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BARAHONA" sheetId="1" r:id="rId1"/>
    <sheet name="BAHORUCO" sheetId="2" r:id="rId2"/>
    <sheet name="INDEPENDENCIA" sheetId="3" r:id="rId3"/>
    <sheet name="PEDERNALES" sheetId="4" r:id="rId4"/>
  </sheets>
  <definedNames>
    <definedName name="_xlnm.Print_Area" localSheetId="1">'BAHORUCO'!$A$1:$AR$22</definedName>
    <definedName name="_xlnm.Print_Area" localSheetId="0">'BARAHONA'!$A$1:$AR$40</definedName>
    <definedName name="_xlnm.Print_Area" localSheetId="2">'INDEPENDENCIA'!$A$1:$AR$28</definedName>
    <definedName name="_xlnm.Print_Area" localSheetId="3">'PEDERNALES'!$A$1:$AR$14</definedName>
    <definedName name="_xlnm.Print_Titles" localSheetId="1">'BAHORUCO'!$1:$7</definedName>
    <definedName name="_xlnm.Print_Titles" localSheetId="0">'BARAHONA'!$1:$7</definedName>
    <definedName name="_xlnm.Print_Titles" localSheetId="2">'INDEPENDENCIA'!$1:$7</definedName>
    <definedName name="_xlnm.Print_Titles" localSheetId="3">'PEDERNALES'!$1:$7</definedName>
  </definedNames>
  <calcPr fullCalcOnLoad="1"/>
</workbook>
</file>

<file path=xl/sharedStrings.xml><?xml version="1.0" encoding="utf-8"?>
<sst xmlns="http://schemas.openxmlformats.org/spreadsheetml/2006/main" count="505" uniqueCount="320">
  <si>
    <t>"Año de la Atencion Integral a la Primera Infancia"</t>
  </si>
  <si>
    <t>VICEMINISTERIO DE SALUD COLECTIVA</t>
  </si>
  <si>
    <t>PROGRAMA AMPLIADO DE INMUNIZACION</t>
  </si>
  <si>
    <t>PUESTOS FIJOS DE VACUNACIÓN Y SU UBICACIÓN EN LA PROVINCIA DE SANTO DOMINGO</t>
  </si>
  <si>
    <t>!REFUERZA TU PODER! #VACUNATE</t>
  </si>
  <si>
    <t xml:space="preserve">No. </t>
  </si>
  <si>
    <t>Nombre del Puesto Fijo</t>
  </si>
  <si>
    <t>Dirección  (Calle, número, sector)</t>
  </si>
  <si>
    <t>Teléfono del Servicio</t>
  </si>
  <si>
    <t>Encargada Puesto de vacunación</t>
  </si>
  <si>
    <t>Teléfono Encargada</t>
  </si>
  <si>
    <t>Horario</t>
  </si>
  <si>
    <t>Periodicidad   vacunación</t>
  </si>
  <si>
    <t>Telefonos personales</t>
  </si>
  <si>
    <t>Lunes a viernes</t>
  </si>
  <si>
    <t>MUN.</t>
  </si>
  <si>
    <t>DIRECCION PROVINCIAL INDEPENDENCIA</t>
  </si>
  <si>
    <t>DIRECCION PROVINCIAL BARAHONA</t>
  </si>
  <si>
    <t xml:space="preserve">Hosp. Regional Jaime Mota </t>
  </si>
  <si>
    <t>UNAP Alto Velo</t>
  </si>
  <si>
    <t>COPA La Hoya</t>
  </si>
  <si>
    <t>Clin. Rural Jaquimeye</t>
  </si>
  <si>
    <t>Clinica Rural La Guazara</t>
  </si>
  <si>
    <t>Clinica Rural Santa Elena</t>
  </si>
  <si>
    <t>UNAP Savica</t>
  </si>
  <si>
    <t>UNAP Maria Montes</t>
  </si>
  <si>
    <t>UNAP Casandra</t>
  </si>
  <si>
    <t xml:space="preserve">UNAP La Playa </t>
  </si>
  <si>
    <t>UNAP La Montañita</t>
  </si>
  <si>
    <t>Hosp. Provincial Jaime Sanchez</t>
  </si>
  <si>
    <t>Hosp. Munic. Cabral</t>
  </si>
  <si>
    <t>Hosp. Munic. De Enriquillo</t>
  </si>
  <si>
    <t>Clin. Rural Arroyo Dulce</t>
  </si>
  <si>
    <t>Clin. Rural Los Cocos</t>
  </si>
  <si>
    <t>Clin. Rural Paraiso</t>
  </si>
  <si>
    <t>Clin. Rural La Cienega</t>
  </si>
  <si>
    <t>Clin. Rural de Canoa</t>
  </si>
  <si>
    <t>Hosp. Munic. Vicente Noble</t>
  </si>
  <si>
    <t>Clin. Rural de Fondo Negro</t>
  </si>
  <si>
    <t>Clin. Rural Peñon</t>
  </si>
  <si>
    <t>Clin. Rural de Fundacion</t>
  </si>
  <si>
    <t>Clin. Rural Salina</t>
  </si>
  <si>
    <t>Clin. Rural Los Saladillos</t>
  </si>
  <si>
    <t>Hosp. Munic. de Polo</t>
  </si>
  <si>
    <t>Clin. Rural La Lanza</t>
  </si>
  <si>
    <t>UNAP Pueblo Nuevo</t>
  </si>
  <si>
    <t>Clin. Rural de Quita Coraza</t>
  </si>
  <si>
    <t>COPA Bombita</t>
  </si>
  <si>
    <t>Clin. Rural de Baitoita</t>
  </si>
  <si>
    <t>Av. Casandra Damiron esq. Victor Matos</t>
  </si>
  <si>
    <t xml:space="preserve">C/ Braudilio Vasquez, Alto Velo </t>
  </si>
  <si>
    <t>C/ Central al lado de la Esc</t>
  </si>
  <si>
    <t>Jaquimeye, Barahona</t>
  </si>
  <si>
    <t>La Guazara, Barahona</t>
  </si>
  <si>
    <t>Ba. Sta. Elena, al lado de la policia</t>
  </si>
  <si>
    <t>C/ Sanchez No. 144, Ba. Savica</t>
  </si>
  <si>
    <t>C/ principal , Ba. Los solares de milton</t>
  </si>
  <si>
    <t>C/ 1ra. No. 17, Ba. Casandra</t>
  </si>
  <si>
    <t>C/ Gral. Rafael Matos No. 5 Ba. La Playa</t>
  </si>
  <si>
    <t xml:space="preserve">La Montañita del Batey Central </t>
  </si>
  <si>
    <t>Av. Antonio Subervi No. 7 Batey Central</t>
  </si>
  <si>
    <t>Av. Libertad esq. Internacional No. 4</t>
  </si>
  <si>
    <t>C/ Jose T. Sanchez No. 3 Ens. Tamayo</t>
  </si>
  <si>
    <t>Arroyo Dulce, Enriquillo</t>
  </si>
  <si>
    <t>Los Cocos, Enriquillo</t>
  </si>
  <si>
    <t>Paraiso, Barahona</t>
  </si>
  <si>
    <t>C/ El Sol No.  , Bario FUDECO</t>
  </si>
  <si>
    <t>Canoa, Vicente Noble</t>
  </si>
  <si>
    <t xml:space="preserve">C/ Jesus Altuna </t>
  </si>
  <si>
    <t>Fondo Negro, Vicente Noble</t>
  </si>
  <si>
    <t>C/ Principal No. , El Peñon</t>
  </si>
  <si>
    <t>Fundacion, Barahona</t>
  </si>
  <si>
    <t xml:space="preserve">Las Salinas, Barahona </t>
  </si>
  <si>
    <t>Los Saladillo, Salina</t>
  </si>
  <si>
    <t>C/ Prebisterio Segura No. 4</t>
  </si>
  <si>
    <t>La Lanza de Polo</t>
  </si>
  <si>
    <t>C/ Quinta No. Ba. Pueblo Nuevo</t>
  </si>
  <si>
    <t xml:space="preserve">Carret. Azua-Barahona, Vicente Noble </t>
  </si>
  <si>
    <t xml:space="preserve">Cruce de Bombita, Vicente Noble </t>
  </si>
  <si>
    <t>Barrio enriquillo</t>
  </si>
  <si>
    <t>CELIDA GOMEZ</t>
  </si>
  <si>
    <t>YOMAIRA SEGURA</t>
  </si>
  <si>
    <t>TEONILDA GOMEZ</t>
  </si>
  <si>
    <t>RUTH DILENIA</t>
  </si>
  <si>
    <t>ANGELICA FELIZ PEREZ</t>
  </si>
  <si>
    <t>JOSEFA MEDINA</t>
  </si>
  <si>
    <t>FRANCIA MILANDEL</t>
  </si>
  <si>
    <t>MARITZA FERRERAS FELIZ</t>
  </si>
  <si>
    <t>EDYS BELTA PEREZ FELIZ</t>
  </si>
  <si>
    <t>BETTY CUEVAS</t>
  </si>
  <si>
    <t>ALTAGRACIA PINEDA</t>
  </si>
  <si>
    <t>DOMINGA PEREZ</t>
  </si>
  <si>
    <t>ODALIS BAEZ</t>
  </si>
  <si>
    <t>ANNY GRISERDA CUEVAS</t>
  </si>
  <si>
    <t>IDAISA PEREZ</t>
  </si>
  <si>
    <t>MADRE RUBIO</t>
  </si>
  <si>
    <t>JULIETA SANCHEZ</t>
  </si>
  <si>
    <t>SANTA LIVEN ROSARIO</t>
  </si>
  <si>
    <t>FRANCISCA JOSEFA MARTE</t>
  </si>
  <si>
    <t>AMPARO VALDEZ</t>
  </si>
  <si>
    <t>REMEDIO ALCANTARA</t>
  </si>
  <si>
    <t>ALCIBIADES ENCARNACION</t>
  </si>
  <si>
    <t>AMILFA FELIZ PEÑA</t>
  </si>
  <si>
    <t>YOVANY FELIZ PEÑA</t>
  </si>
  <si>
    <t>NERIS RAFAELA MEDINA</t>
  </si>
  <si>
    <t>FRANCISCA FLORIAN</t>
  </si>
  <si>
    <t>ELIZABETH DE LEON</t>
  </si>
  <si>
    <t>ALBA ALCADIO</t>
  </si>
  <si>
    <t>Mañana y tarde</t>
  </si>
  <si>
    <t>8AM-2PM</t>
  </si>
  <si>
    <t>8am-2pm</t>
  </si>
  <si>
    <t>8nm-12m</t>
  </si>
  <si>
    <t>8am-12m</t>
  </si>
  <si>
    <t>Diario</t>
  </si>
  <si>
    <t>FUENTE: DPS-BARAHONA-MSP-PAI 2015</t>
  </si>
  <si>
    <t>SANTA CRUZ</t>
  </si>
  <si>
    <t>FUND</t>
  </si>
  <si>
    <t>CABRAL</t>
  </si>
  <si>
    <t>ENRIQUILLO</t>
  </si>
  <si>
    <t>PARAISO</t>
  </si>
  <si>
    <t>CIENAGA</t>
  </si>
  <si>
    <t>VICENTE NOBLE</t>
  </si>
  <si>
    <t>PEÑON</t>
  </si>
  <si>
    <t>SALINA</t>
  </si>
  <si>
    <t>POLO</t>
  </si>
  <si>
    <t>809-841-6473</t>
  </si>
  <si>
    <t>829-366-1868</t>
  </si>
  <si>
    <t>829-878-4111</t>
  </si>
  <si>
    <t>809-640-6572</t>
  </si>
  <si>
    <t>829-218-8553</t>
  </si>
  <si>
    <t>829-686-6659</t>
  </si>
  <si>
    <t>829-635-7639</t>
  </si>
  <si>
    <t>829-310-0732</t>
  </si>
  <si>
    <t>809-909-5916</t>
  </si>
  <si>
    <t>809-643-3031</t>
  </si>
  <si>
    <t>809-821-0276</t>
  </si>
  <si>
    <t>829-902-3987</t>
  </si>
  <si>
    <t>809-603-3411</t>
  </si>
  <si>
    <t>829-981-6693</t>
  </si>
  <si>
    <t>829-450-1314</t>
  </si>
  <si>
    <t>829-988-1212</t>
  </si>
  <si>
    <t>849-209-3731</t>
  </si>
  <si>
    <t>809-850-2824</t>
  </si>
  <si>
    <t>809-392-9622</t>
  </si>
  <si>
    <t>829-891-5937</t>
  </si>
  <si>
    <t>809-210-7059</t>
  </si>
  <si>
    <t>809-785-8790</t>
  </si>
  <si>
    <t>829-962-8943</t>
  </si>
  <si>
    <t>829-365-5611</t>
  </si>
  <si>
    <t>829-786-0648</t>
  </si>
  <si>
    <t>Hospital San Bartolomé</t>
  </si>
  <si>
    <t>Clin.  R. El palmar</t>
  </si>
  <si>
    <t>Clin.  R.  Apolinar Perdomo</t>
  </si>
  <si>
    <t>Hospital Munic. Alfredo Gil</t>
  </si>
  <si>
    <t>Clínica Rural Galván</t>
  </si>
  <si>
    <t>Clinica R. el salado</t>
  </si>
  <si>
    <t>Clin.  R. Uvilla</t>
  </si>
  <si>
    <t>Clínica Rural Altamira</t>
  </si>
  <si>
    <t>Clinica . R. Batey 6</t>
  </si>
  <si>
    <t>Clin.  R. Cabeza Toro</t>
  </si>
  <si>
    <t>Hospital Municipal Tamayo</t>
  </si>
  <si>
    <t>Hospital Municipal Los Ríos</t>
  </si>
  <si>
    <t>Clin. R. Las Clavellinas</t>
  </si>
  <si>
    <t>27 de Febrero # 27, Neyba</t>
  </si>
  <si>
    <t>Calle Principal,  Batey 3 frente a fundacion</t>
  </si>
  <si>
    <t>Calle Principal, Seccion Apolinar</t>
  </si>
  <si>
    <t>Calle Central Villa, Jaragua</t>
  </si>
  <si>
    <t>Nueva  Generacion, Cerca Bomberos,Galvan</t>
  </si>
  <si>
    <t>Calle principal, El Salado</t>
  </si>
  <si>
    <t>Calle Principal, cerca del centro de informatic</t>
  </si>
  <si>
    <t xml:space="preserve"> Al lado del Cuartel, Altamira</t>
  </si>
  <si>
    <t>Calle Principal, Batey 6, fernte al parque</t>
  </si>
  <si>
    <t>Calle Principal, Ba. San Antonio Calle A</t>
  </si>
  <si>
    <t>Calle Fabian Matos, Tamayo</t>
  </si>
  <si>
    <t>Calle Principal, Frente al parque</t>
  </si>
  <si>
    <t>Calle Principal, Las Clavellinas, Cerca Escuela</t>
  </si>
  <si>
    <t>809-527-3308</t>
  </si>
  <si>
    <t>N/T</t>
  </si>
  <si>
    <t>809-527-0833</t>
  </si>
  <si>
    <t>Nereida Florian</t>
  </si>
  <si>
    <t>Nieve de León</t>
  </si>
  <si>
    <t>Niuna Roman</t>
  </si>
  <si>
    <t>Mercedes P. Mesa F</t>
  </si>
  <si>
    <t>María F. Herasme</t>
  </si>
  <si>
    <t>Lic. Dilennys G. Pérez</t>
  </si>
  <si>
    <t>Martha R Cuevas</t>
  </si>
  <si>
    <t>Kendra Brito</t>
  </si>
  <si>
    <t>Dennys Matos</t>
  </si>
  <si>
    <t>Sobeida R Vargas</t>
  </si>
  <si>
    <t>Francisca Figuereo</t>
  </si>
  <si>
    <t>Rafaela Dotel</t>
  </si>
  <si>
    <t>María V. Ariza</t>
  </si>
  <si>
    <t>809-967-0979</t>
  </si>
  <si>
    <t>829-988-0542</t>
  </si>
  <si>
    <t>809-880-4634</t>
  </si>
  <si>
    <t>829-886-7035</t>
  </si>
  <si>
    <t>809-903-4542</t>
  </si>
  <si>
    <t>829-333-9740</t>
  </si>
  <si>
    <t>829-395-3842</t>
  </si>
  <si>
    <t>809-767-7397</t>
  </si>
  <si>
    <t>829-464-2235</t>
  </si>
  <si>
    <t>809-488-8089</t>
  </si>
  <si>
    <t>809-350-1461</t>
  </si>
  <si>
    <t>809-983-0928</t>
  </si>
  <si>
    <t>829-726-1625</t>
  </si>
  <si>
    <t>8:00am a 12:00pm</t>
  </si>
  <si>
    <t>FUENTE: DPS-BAHORUCO-MSP-PAI 2015</t>
  </si>
  <si>
    <t>DIRECCION PROVINCIAL DE SALUD BAHORUCO</t>
  </si>
  <si>
    <t>829-988-1803</t>
  </si>
  <si>
    <t>C/R. Batey-8</t>
  </si>
  <si>
    <t>C/R.Cristóbal</t>
  </si>
  <si>
    <t>C/R. Angostura</t>
  </si>
  <si>
    <t>C/R. Mella</t>
  </si>
  <si>
    <t>C/R. Colonia Mixta</t>
  </si>
  <si>
    <t>Hosp. Dr. José Pérez, Duvergé</t>
  </si>
  <si>
    <t>C/R. Puesto Escondido</t>
  </si>
  <si>
    <t>C/R. Vengan a Ver</t>
  </si>
  <si>
    <t>C/R. Las Baitoas</t>
  </si>
  <si>
    <t>C/R. El Limón</t>
  </si>
  <si>
    <t>Hosp.Gral. Melenciano, Jimaní</t>
  </si>
  <si>
    <t>UNAP. Jimaní Viejo</t>
  </si>
  <si>
    <t>C/R. Boca de Cachón</t>
  </si>
  <si>
    <t>C/R. Tierra Nueva</t>
  </si>
  <si>
    <t>C/R. Los Pinos del Edén</t>
  </si>
  <si>
    <t>Hosp. Municipal La Descubierta</t>
  </si>
  <si>
    <t>C/R. Postrer Río</t>
  </si>
  <si>
    <t>C/R. El Guayabal</t>
  </si>
  <si>
    <t>C/R. Los Bolos</t>
  </si>
  <si>
    <t>Carretera Cristòbal / Batey-8 # 10</t>
  </si>
  <si>
    <t xml:space="preserve">C/ Gregorio Luperòn esq. Eliseo Plata # 1  </t>
  </si>
  <si>
    <t>Carretera Mella / Angostura # 6</t>
  </si>
  <si>
    <t xml:space="preserve"> C/ Vallois Mancebo # 1</t>
  </si>
  <si>
    <t>Carretera  Mella / Colonia Mixta # 4</t>
  </si>
  <si>
    <t>C/ Restauraciòn esq. Gral Cabral  # 32</t>
  </si>
  <si>
    <t>Carretera Duvergè / Puesto Escondido # 1</t>
  </si>
  <si>
    <t>Carretera Duvergè / Vengan a Ver # 10</t>
  </si>
  <si>
    <t>Carretera Duvergè / Las Baitoas # 1</t>
  </si>
  <si>
    <t>Carretera El Limòn / Jimanì # 3</t>
  </si>
  <si>
    <t>C/ Duarte # 25, El Pueblo</t>
  </si>
  <si>
    <t>C/ Resp. Nùñez de Càcerez, # 5</t>
  </si>
  <si>
    <t>C/ Bayahonda # 11, Boca de Cachòn</t>
  </si>
  <si>
    <t>Carretera Jimanì / Tierra Nueva # 2</t>
  </si>
  <si>
    <t>Carretera La Descubierta / Los Pinos # 9</t>
  </si>
  <si>
    <t>C/ Padre Billini # 20</t>
  </si>
  <si>
    <t>C/ Greg. Luperòn esq. Las Mercedes # 1</t>
  </si>
  <si>
    <t>Carretera Postrer Rìo / El Guayabal # 20</t>
  </si>
  <si>
    <t>Carretera El Guayabal / Los Bolos # 10</t>
  </si>
  <si>
    <t>Cristòbal</t>
  </si>
  <si>
    <t>Mella</t>
  </si>
  <si>
    <t>Duvergé</t>
  </si>
  <si>
    <t>Jimaní</t>
  </si>
  <si>
    <t>La Descubierta</t>
  </si>
  <si>
    <t>Postrer Río</t>
  </si>
  <si>
    <t>829-805-0639</t>
  </si>
  <si>
    <t>829-694-5923</t>
  </si>
  <si>
    <t>809-310-3703</t>
  </si>
  <si>
    <t>809-786-4369</t>
  </si>
  <si>
    <t>809-774-8740</t>
  </si>
  <si>
    <t>829-686-6140</t>
  </si>
  <si>
    <t>829-537- 9896</t>
  </si>
  <si>
    <t>809-610-9464</t>
  </si>
  <si>
    <t>809-458-11979</t>
  </si>
  <si>
    <t>809-397-0109</t>
  </si>
  <si>
    <t>829-754-1520</t>
  </si>
  <si>
    <t>809-884-2488</t>
  </si>
  <si>
    <t>829-754-3944</t>
  </si>
  <si>
    <t>809-354-6246</t>
  </si>
  <si>
    <t>809-917-5594</t>
  </si>
  <si>
    <t>809-607-3482</t>
  </si>
  <si>
    <t>829-927-3903</t>
  </si>
  <si>
    <t>829-713-5293</t>
  </si>
  <si>
    <t xml:space="preserve"> Santa P. Plata</t>
  </si>
  <si>
    <t>Diorgina Méndez</t>
  </si>
  <si>
    <t>Milagros Guzmán</t>
  </si>
  <si>
    <t>Nolaida Casilla</t>
  </si>
  <si>
    <t>Olga Lidia Matos</t>
  </si>
  <si>
    <t>Damares Ledesma</t>
  </si>
  <si>
    <t>Ana Digna Perdomo</t>
  </si>
  <si>
    <t>Ana María Cuevas</t>
  </si>
  <si>
    <t>Luz María Rocha</t>
  </si>
  <si>
    <t>Donis Claritza Fernandez</t>
  </si>
  <si>
    <t>Josefa Novas</t>
  </si>
  <si>
    <t>Neyda Yol.  Novas</t>
  </si>
  <si>
    <t>Adriana Recio</t>
  </si>
  <si>
    <t>Neris Magalis Medina</t>
  </si>
  <si>
    <t xml:space="preserve">Dignorach Dotel </t>
  </si>
  <si>
    <t>Nelis Cuevas</t>
  </si>
  <si>
    <t>Angela Florian</t>
  </si>
  <si>
    <t>Usebia González</t>
  </si>
  <si>
    <t>Daisys Cuevas</t>
  </si>
  <si>
    <t>8:00am a 500:p.m.</t>
  </si>
  <si>
    <t>Lunes / Viernes</t>
  </si>
  <si>
    <t>FUENTE: DPS-INDEPENDENCIA--MSP-PAI 2015</t>
  </si>
  <si>
    <t>Hospital Elio Fiallo</t>
  </si>
  <si>
    <t>Clínica Rural Mencía</t>
  </si>
  <si>
    <t>Clínica Rural Aguas Negras</t>
  </si>
  <si>
    <t>Clinica Rural Oviedo</t>
  </si>
  <si>
    <t>Clínica Rural Juancho</t>
  </si>
  <si>
    <t>FUENTE: DPS-PEDERNALES-MSP-PAI 2015</t>
  </si>
  <si>
    <t>Duarte #1, Pedernales</t>
  </si>
  <si>
    <t>Mencía (Colonia)</t>
  </si>
  <si>
    <t>Aguas Negras (Colonia)</t>
  </si>
  <si>
    <t>Oviedo</t>
  </si>
  <si>
    <t>Juancho</t>
  </si>
  <si>
    <t>809-524-0462</t>
  </si>
  <si>
    <t>No</t>
  </si>
  <si>
    <t>Aux. Azilde Ramirez</t>
  </si>
  <si>
    <t>Balencia Ferreras</t>
  </si>
  <si>
    <t xml:space="preserve">Aux:  Maria C.Ford </t>
  </si>
  <si>
    <t>Deicy Feliz</t>
  </si>
  <si>
    <t>Nueva Gomez</t>
  </si>
  <si>
    <t>829-962-0285</t>
  </si>
  <si>
    <t xml:space="preserve">8:00am a 12:00M </t>
  </si>
  <si>
    <t>Lunes a vernes</t>
  </si>
  <si>
    <t>829-498-4663</t>
  </si>
  <si>
    <t>809-675-3599</t>
  </si>
  <si>
    <t>PEDERNALES</t>
  </si>
  <si>
    <t>OVIEDO</t>
  </si>
  <si>
    <t>DIRECCION PROVINCIAL DE SALUD DE PEDERNALES</t>
  </si>
  <si>
    <t>11-5 094-367-5624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</si>
</sst>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Bradley Hand ITC"/>
      <family val="4"/>
    </font>
    <font>
      <b/>
      <sz val="12"/>
      <name val="Bradley Hand ITC"/>
      <family val="4"/>
    </font>
    <font>
      <b/>
      <sz val="14"/>
      <name val="Bradley Hand ITC"/>
      <family val="4"/>
    </font>
    <font>
      <b/>
      <sz val="16"/>
      <name val="Bradley Hand ITC"/>
      <family val="4"/>
    </font>
    <font>
      <b/>
      <sz val="12"/>
      <name val="Book Antiqua"/>
      <family val="1"/>
    </font>
    <font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color indexed="8"/>
      <name val="Book Antiqua"/>
      <family val="1"/>
    </font>
    <font>
      <b/>
      <sz val="13"/>
      <name val="Comic Sans MS"/>
      <family val="4"/>
    </font>
    <font>
      <b/>
      <sz val="8"/>
      <name val="Book Antiqua"/>
      <family val="1"/>
    </font>
    <font>
      <sz val="11"/>
      <name val="Calibri"/>
      <family val="2"/>
    </font>
    <font>
      <b/>
      <sz val="12"/>
      <name val="Comic Sans MS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6"/>
      <name val="Freestyle Script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Cambria"/>
      <family val="1"/>
    </font>
    <font>
      <b/>
      <sz val="10.5"/>
      <color indexed="8"/>
      <name val="Freestyle Script"/>
      <family val="0"/>
    </font>
    <font>
      <b/>
      <sz val="8"/>
      <color indexed="8"/>
      <name val="Freestyle Scrip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Freestyle Script"/>
      <family val="4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double"/>
    </border>
    <border>
      <left/>
      <right/>
      <top/>
      <bottom style="double"/>
    </border>
    <border>
      <left/>
      <right/>
      <top style="double"/>
      <bottom style="double"/>
    </border>
    <border>
      <left/>
      <right/>
      <top style="double"/>
      <bottom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19">
    <xf numFmtId="0" fontId="0" fillId="0" borderId="0" xfId="0" applyFont="1" applyAlignment="1">
      <alignment/>
    </xf>
    <xf numFmtId="0" fontId="2" fillId="0" borderId="0" xfId="52">
      <alignment/>
      <protection/>
    </xf>
    <xf numFmtId="0" fontId="7" fillId="0" borderId="10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wrapText="1" shrinkToFit="1"/>
      <protection/>
    </xf>
    <xf numFmtId="0" fontId="7" fillId="0" borderId="12" xfId="52" applyFont="1" applyBorder="1" applyAlignment="1">
      <alignment horizontal="center" vertical="center" wrapText="1" shrinkToFit="1"/>
      <protection/>
    </xf>
    <xf numFmtId="0" fontId="8" fillId="0" borderId="0" xfId="52" applyFont="1">
      <alignment/>
      <protection/>
    </xf>
    <xf numFmtId="0" fontId="54" fillId="0" borderId="0" xfId="52" applyFont="1">
      <alignment/>
      <protection/>
    </xf>
    <xf numFmtId="0" fontId="2" fillId="12" borderId="0" xfId="52" applyFill="1">
      <alignment/>
      <protection/>
    </xf>
    <xf numFmtId="0" fontId="11" fillId="0" borderId="0" xfId="52" applyFont="1" applyFill="1" applyBorder="1" applyAlignment="1">
      <alignment horizontal="left"/>
      <protection/>
    </xf>
    <xf numFmtId="0" fontId="55" fillId="33" borderId="13" xfId="0" applyFont="1" applyFill="1" applyBorder="1" applyAlignment="1">
      <alignment/>
    </xf>
    <xf numFmtId="0" fontId="55" fillId="33" borderId="14" xfId="0" applyFont="1" applyFill="1" applyBorder="1" applyAlignment="1">
      <alignment/>
    </xf>
    <xf numFmtId="0" fontId="13" fillId="0" borderId="11" xfId="52" applyFont="1" applyBorder="1" applyAlignment="1">
      <alignment horizontal="center" vertical="center" wrapText="1" shrinkToFit="1"/>
      <protection/>
    </xf>
    <xf numFmtId="0" fontId="56" fillId="33" borderId="15" xfId="0" applyFont="1" applyFill="1" applyBorder="1" applyAlignment="1">
      <alignment horizontal="center" vertical="center" textRotation="90"/>
    </xf>
    <xf numFmtId="0" fontId="53" fillId="0" borderId="16" xfId="0" applyFont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wrapText="1"/>
    </xf>
    <xf numFmtId="0" fontId="7" fillId="0" borderId="11" xfId="52" applyFont="1" applyBorder="1" applyAlignment="1">
      <alignment horizontal="left" vertical="center" wrapText="1" shrinkToFit="1"/>
      <protection/>
    </xf>
    <xf numFmtId="0" fontId="2" fillId="0" borderId="0" xfId="52" applyAlignment="1">
      <alignment horizontal="left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/>
    </xf>
    <xf numFmtId="0" fontId="14" fillId="0" borderId="23" xfId="0" applyFont="1" applyBorder="1" applyAlignment="1">
      <alignment/>
    </xf>
    <xf numFmtId="0" fontId="2" fillId="0" borderId="24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3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6" xfId="0" applyFont="1" applyBorder="1" applyAlignment="1">
      <alignment horizontal="left" vertical="top" wrapText="1"/>
    </xf>
    <xf numFmtId="0" fontId="14" fillId="0" borderId="21" xfId="0" applyFont="1" applyBorder="1" applyAlignment="1">
      <alignment/>
    </xf>
    <xf numFmtId="0" fontId="14" fillId="0" borderId="26" xfId="0" applyFont="1" applyBorder="1" applyAlignment="1">
      <alignment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textRotation="90"/>
    </xf>
    <xf numFmtId="0" fontId="2" fillId="0" borderId="35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vertical="top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55" fillId="33" borderId="13" xfId="0" applyFont="1" applyFill="1" applyBorder="1" applyAlignment="1">
      <alignment horizontal="center"/>
    </xf>
    <xf numFmtId="0" fontId="55" fillId="33" borderId="14" xfId="0" applyFont="1" applyFill="1" applyBorder="1" applyAlignment="1">
      <alignment horizontal="center"/>
    </xf>
    <xf numFmtId="0" fontId="55" fillId="33" borderId="39" xfId="0" applyFont="1" applyFill="1" applyBorder="1" applyAlignment="1">
      <alignment horizontal="center"/>
    </xf>
    <xf numFmtId="0" fontId="2" fillId="12" borderId="0" xfId="52" applyFill="1" applyAlignment="1">
      <alignment horizontal="center"/>
      <protection/>
    </xf>
    <xf numFmtId="0" fontId="2" fillId="0" borderId="0" xfId="52" applyAlignment="1">
      <alignment horizontal="center"/>
      <protection/>
    </xf>
    <xf numFmtId="0" fontId="2" fillId="2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9" fillId="0" borderId="0" xfId="52" applyFont="1" applyBorder="1" applyAlignment="1">
      <alignment horizontal="left" wrapText="1"/>
      <protection/>
    </xf>
    <xf numFmtId="0" fontId="10" fillId="0" borderId="0" xfId="52" applyFont="1" applyBorder="1" applyAlignment="1">
      <alignment horizontal="left" wrapText="1"/>
      <protection/>
    </xf>
    <xf numFmtId="0" fontId="0" fillId="0" borderId="0" xfId="0" applyBorder="1" applyAlignment="1">
      <alignment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/>
      <protection/>
    </xf>
    <xf numFmtId="0" fontId="6" fillId="0" borderId="40" xfId="52" applyFont="1" applyBorder="1" applyAlignment="1">
      <alignment horizontal="center"/>
      <protection/>
    </xf>
    <xf numFmtId="0" fontId="12" fillId="0" borderId="41" xfId="52" applyFont="1" applyBorder="1" applyAlignment="1">
      <alignment horizontal="center" vertical="center" wrapText="1"/>
      <protection/>
    </xf>
    <xf numFmtId="0" fontId="12" fillId="0" borderId="42" xfId="52" applyFont="1" applyBorder="1" applyAlignment="1">
      <alignment horizontal="center" vertical="center" wrapText="1"/>
      <protection/>
    </xf>
    <xf numFmtId="0" fontId="56" fillId="33" borderId="43" xfId="0" applyFont="1" applyFill="1" applyBorder="1" applyAlignment="1">
      <alignment horizontal="center" vertical="center" textRotation="90" wrapText="1"/>
    </xf>
    <xf numFmtId="0" fontId="0" fillId="0" borderId="34" xfId="0" applyBorder="1" applyAlignment="1">
      <alignment horizontal="center" vertical="center" textRotation="90" wrapText="1"/>
    </xf>
    <xf numFmtId="0" fontId="53" fillId="0" borderId="34" xfId="0" applyFont="1" applyBorder="1" applyAlignment="1">
      <alignment horizontal="center" vertical="center" textRotation="90" wrapText="1"/>
    </xf>
    <xf numFmtId="0" fontId="56" fillId="33" borderId="34" xfId="0" applyFont="1" applyFill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10" fillId="0" borderId="45" xfId="0" applyFont="1" applyFill="1" applyBorder="1" applyAlignment="1">
      <alignment horizontal="center" vertical="center" textRotation="90" wrapText="1"/>
    </xf>
    <xf numFmtId="0" fontId="10" fillId="0" borderId="46" xfId="0" applyFont="1" applyFill="1" applyBorder="1" applyAlignment="1">
      <alignment horizontal="center" vertical="center" textRotation="90" wrapText="1"/>
    </xf>
    <xf numFmtId="0" fontId="10" fillId="0" borderId="34" xfId="0" applyFont="1" applyFill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45" xfId="0" applyFont="1" applyBorder="1" applyAlignment="1">
      <alignment horizontal="center" vertical="center" textRotation="90"/>
    </xf>
    <xf numFmtId="0" fontId="10" fillId="0" borderId="34" xfId="0" applyFont="1" applyBorder="1" applyAlignment="1">
      <alignment horizontal="center" vertical="center" textRotation="90"/>
    </xf>
    <xf numFmtId="0" fontId="10" fillId="0" borderId="46" xfId="0" applyFont="1" applyBorder="1" applyAlignment="1">
      <alignment horizontal="center" vertical="center" textRotation="90"/>
    </xf>
    <xf numFmtId="0" fontId="56" fillId="33" borderId="15" xfId="0" applyFont="1" applyFill="1" applyBorder="1" applyAlignment="1">
      <alignment horizontal="left" vertical="center" textRotation="90" wrapText="1"/>
    </xf>
    <xf numFmtId="0" fontId="0" fillId="0" borderId="16" xfId="0" applyBorder="1" applyAlignment="1">
      <alignment horizontal="left" vertical="center" textRotation="90" wrapText="1"/>
    </xf>
    <xf numFmtId="0" fontId="0" fillId="0" borderId="47" xfId="0" applyBorder="1" applyAlignment="1">
      <alignment horizontal="left" vertical="center" textRotation="90" wrapText="1"/>
    </xf>
    <xf numFmtId="0" fontId="53" fillId="0" borderId="48" xfId="0" applyFont="1" applyBorder="1" applyAlignment="1">
      <alignment horizontal="left" vertical="center" textRotation="90" wrapText="1"/>
    </xf>
    <xf numFmtId="0" fontId="53" fillId="0" borderId="49" xfId="0" applyFont="1" applyBorder="1" applyAlignment="1">
      <alignment horizontal="left" vertical="center" textRotation="90" wrapText="1"/>
    </xf>
    <xf numFmtId="0" fontId="15" fillId="0" borderId="41" xfId="52" applyFont="1" applyBorder="1" applyAlignment="1">
      <alignment horizontal="center" vertical="center" wrapText="1"/>
      <protection/>
    </xf>
    <xf numFmtId="0" fontId="15" fillId="0" borderId="42" xfId="52" applyFont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2.png" /><Relationship Id="rId7" Type="http://schemas.openxmlformats.org/officeDocument/2006/relationships/image" Target="../media/image3.emf" /><Relationship Id="rId8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emf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20</xdr:row>
      <xdr:rowOff>0</xdr:rowOff>
    </xdr:from>
    <xdr:to>
      <xdr:col>9</xdr:col>
      <xdr:colOff>0</xdr:colOff>
      <xdr:row>22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0753725" y="6515100"/>
          <a:ext cx="0" cy="95250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753688" y="21483497"/>
            <a:ext cx="0" cy="267271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753873" y="19449449"/>
              <a:ext cx="0" cy="163228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753725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85725</xdr:rowOff>
    </xdr:from>
    <xdr:to>
      <xdr:col>8</xdr:col>
      <xdr:colOff>1123950</xdr:colOff>
      <xdr:row>3</xdr:row>
      <xdr:rowOff>76200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725025" y="857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85725</xdr:rowOff>
    </xdr:from>
    <xdr:to>
      <xdr:col>8</xdr:col>
      <xdr:colOff>133350</xdr:colOff>
      <xdr:row>3</xdr:row>
      <xdr:rowOff>47625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58100" y="85725"/>
          <a:ext cx="2076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20</xdr:row>
      <xdr:rowOff>0</xdr:rowOff>
    </xdr:to>
    <xdr:grpSp>
      <xdr:nvGrpSpPr>
        <xdr:cNvPr id="2" name="12 Grupo"/>
        <xdr:cNvGrpSpPr>
          <a:grpSpLocks/>
        </xdr:cNvGrpSpPr>
      </xdr:nvGrpSpPr>
      <xdr:grpSpPr>
        <a:xfrm>
          <a:off x="10915650" y="4429125"/>
          <a:ext cx="0" cy="2085975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0915566" y="65134631"/>
            <a:ext cx="0" cy="270757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0915713" y="54734651"/>
              <a:ext cx="0" cy="154172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0915650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85725</xdr:rowOff>
    </xdr:from>
    <xdr:to>
      <xdr:col>8</xdr:col>
      <xdr:colOff>1123950</xdr:colOff>
      <xdr:row>3</xdr:row>
      <xdr:rowOff>76200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86950" y="857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85725</xdr:rowOff>
    </xdr:from>
    <xdr:to>
      <xdr:col>8</xdr:col>
      <xdr:colOff>142875</xdr:colOff>
      <xdr:row>3</xdr:row>
      <xdr:rowOff>47625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20025" y="85725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14</xdr:row>
      <xdr:rowOff>28575</xdr:rowOff>
    </xdr:from>
    <xdr:to>
      <xdr:col>9</xdr:col>
      <xdr:colOff>0</xdr:colOff>
      <xdr:row>21</xdr:row>
      <xdr:rowOff>57150</xdr:rowOff>
    </xdr:to>
    <xdr:grpSp>
      <xdr:nvGrpSpPr>
        <xdr:cNvPr id="2" name="12 Grupo"/>
        <xdr:cNvGrpSpPr>
          <a:grpSpLocks/>
        </xdr:cNvGrpSpPr>
      </xdr:nvGrpSpPr>
      <xdr:grpSpPr>
        <a:xfrm>
          <a:off x="12439650" y="4429125"/>
          <a:ext cx="0" cy="2495550"/>
          <a:chOff x="10239374" y="2838453"/>
          <a:chExt cx="1571625" cy="1162047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2439649" y="90709542"/>
            <a:ext cx="0" cy="270466"/>
          </a:xfrm>
          <a:prstGeom prst="rect">
            <a:avLst/>
          </a:prstGeom>
          <a:solidFill>
            <a:srgbClr val="E46C0A">
              <a:alpha val="85000"/>
            </a:srgbClr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contra  la Rubeóla y el Sarampión!</a:t>
            </a:r>
          </a:p>
        </xdr:txBody>
      </xdr:sp>
      <xdr:grpSp>
        <xdr:nvGrpSpPr>
          <xdr:cNvPr id="4" name="11 Grupo"/>
          <xdr:cNvGrpSpPr>
            <a:grpSpLocks/>
          </xdr:cNvGrpSpPr>
        </xdr:nvGrpSpPr>
        <xdr:grpSpPr>
          <a:xfrm>
            <a:off x="10239374" y="2838453"/>
            <a:ext cx="1571625" cy="943001"/>
            <a:chOff x="10163175" y="2838451"/>
            <a:chExt cx="1717144" cy="883505"/>
          </a:xfrm>
          <a:solidFill>
            <a:srgbClr val="FFFFFF"/>
          </a:solidFill>
        </xdr:grpSpPr>
        <xdr:pic>
          <xdr:nvPicPr>
            <xdr:cNvPr id="5" name="Picture 8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173049" y="2980474"/>
              <a:ext cx="798043" cy="69244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Picture 88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0868063" y="2943146"/>
              <a:ext cx="1012256" cy="77881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Picture 9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1106316" y="2981358"/>
              <a:ext cx="239542" cy="219109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90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0801523" y="2982021"/>
              <a:ext cx="209492" cy="199230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9" name="9 CuadroTexto"/>
            <xdr:cNvSpPr txBox="1">
              <a:spLocks noChangeArrowheads="1"/>
            </xdr:cNvSpPr>
          </xdr:nvSpPr>
          <xdr:spPr>
            <a:xfrm>
              <a:off x="12439679" y="75775544"/>
              <a:ext cx="0" cy="153730"/>
            </a:xfrm>
            <a:prstGeom prst="rect">
              <a:avLst/>
            </a:prstGeom>
            <a:solidFill>
              <a:srgbClr val="E46C0A">
                <a:alpha val="85000"/>
              </a:srgbClr>
            </a:solidFill>
            <a:ln w="9525" cmpd="sng">
              <a:solidFill>
                <a:srgbClr val="BCBCBC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!Ponte</a:t>
              </a:r>
              <a:r>
                <a:rPr lang="en-US" cap="none" sz="800" b="1" i="0" u="none" baseline="0">
                  <a:solidFill>
                    <a:srgbClr val="000000"/>
                  </a:solidFill>
                  <a:latin typeface="Freestyle Script"/>
                  <a:ea typeface="Freestyle Script"/>
                  <a:cs typeface="Freestyle Script"/>
                </a:rPr>
                <a:t> para la Prevención, Vacúnate ....</a:t>
              </a:r>
            </a:p>
          </xdr:txBody>
        </xdr:sp>
      </xdr:grpSp>
    </xdr:grpSp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10" name="10 CuadroTexto"/>
        <xdr:cNvSpPr txBox="1">
          <a:spLocks noChangeArrowheads="1"/>
        </xdr:cNvSpPr>
      </xdr:nvSpPr>
      <xdr:spPr>
        <a:xfrm>
          <a:off x="12439650" y="1228725"/>
          <a:ext cx="0" cy="8286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85725</xdr:rowOff>
    </xdr:from>
    <xdr:to>
      <xdr:col>8</xdr:col>
      <xdr:colOff>1123950</xdr:colOff>
      <xdr:row>3</xdr:row>
      <xdr:rowOff>76200</xdr:rowOff>
    </xdr:to>
    <xdr:pic>
      <xdr:nvPicPr>
        <xdr:cNvPr id="11" name="Picture 1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10950" y="857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12" name="Imagen 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85725</xdr:rowOff>
    </xdr:from>
    <xdr:to>
      <xdr:col>6</xdr:col>
      <xdr:colOff>1343025</xdr:colOff>
      <xdr:row>3</xdr:row>
      <xdr:rowOff>47625</xdr:rowOff>
    </xdr:to>
    <xdr:pic>
      <xdr:nvPicPr>
        <xdr:cNvPr id="13" name="Picture 1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58100" y="85725"/>
          <a:ext cx="2076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1</xdr:col>
      <xdr:colOff>371475</xdr:colOff>
      <xdr:row>3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6191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19050</xdr:rowOff>
    </xdr:from>
    <xdr:to>
      <xdr:col>18</xdr:col>
      <xdr:colOff>0</xdr:colOff>
      <xdr:row>7</xdr:row>
      <xdr:rowOff>123825</xdr:rowOff>
    </xdr:to>
    <xdr:sp fLocksText="0">
      <xdr:nvSpPr>
        <xdr:cNvPr id="2" name="10 CuadroTexto"/>
        <xdr:cNvSpPr txBox="1">
          <a:spLocks noChangeArrowheads="1"/>
        </xdr:cNvSpPr>
      </xdr:nvSpPr>
      <xdr:spPr>
        <a:xfrm>
          <a:off x="10753725" y="1228725"/>
          <a:ext cx="0" cy="809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123825</xdr:colOff>
      <xdr:row>0</xdr:row>
      <xdr:rowOff>85725</xdr:rowOff>
    </xdr:from>
    <xdr:to>
      <xdr:col>8</xdr:col>
      <xdr:colOff>1123950</xdr:colOff>
      <xdr:row>3</xdr:row>
      <xdr:rowOff>76200</xdr:rowOff>
    </xdr:to>
    <xdr:pic>
      <xdr:nvPicPr>
        <xdr:cNvPr id="3" name="Picture 1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25025" y="85725"/>
          <a:ext cx="1000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447675</xdr:colOff>
      <xdr:row>0</xdr:row>
      <xdr:rowOff>85725</xdr:rowOff>
    </xdr:from>
    <xdr:to>
      <xdr:col>1</xdr:col>
      <xdr:colOff>1143000</xdr:colOff>
      <xdr:row>3</xdr:row>
      <xdr:rowOff>47625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85725"/>
          <a:ext cx="6953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1209675</xdr:colOff>
      <xdr:row>0</xdr:row>
      <xdr:rowOff>85725</xdr:rowOff>
    </xdr:from>
    <xdr:to>
      <xdr:col>8</xdr:col>
      <xdr:colOff>142875</xdr:colOff>
      <xdr:row>3</xdr:row>
      <xdr:rowOff>47625</xdr:rowOff>
    </xdr:to>
    <xdr:pic>
      <xdr:nvPicPr>
        <xdr:cNvPr id="5" name="Picture 1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58100" y="85725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90" zoomScalePageLayoutView="0" workbookViewId="0" topLeftCell="A24">
      <selection activeCell="E37" sqref="E37"/>
    </sheetView>
  </sheetViews>
  <sheetFormatPr defaultColWidth="11.421875" defaultRowHeight="15"/>
  <cols>
    <col min="1" max="1" width="5.00390625" style="82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7" customWidth="1"/>
    <col min="6" max="6" width="29.14062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7.25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2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9" ht="17.25">
      <c r="A4" s="93" t="s">
        <v>3</v>
      </c>
      <c r="B4" s="93"/>
      <c r="C4" s="93"/>
      <c r="D4" s="93"/>
      <c r="E4" s="93"/>
      <c r="F4" s="93"/>
      <c r="G4" s="93"/>
      <c r="H4" s="93"/>
      <c r="I4" s="93"/>
    </row>
    <row r="5" spans="1:9" ht="23.25" thickBot="1">
      <c r="A5" s="95" t="s">
        <v>4</v>
      </c>
      <c r="B5" s="95"/>
      <c r="C5" s="95"/>
      <c r="D5" s="95"/>
      <c r="E5" s="95"/>
      <c r="F5" s="95"/>
      <c r="G5" s="95"/>
      <c r="H5" s="95"/>
      <c r="I5" s="95"/>
    </row>
    <row r="6" spans="1:9" ht="34.5" thickBot="1" thickTop="1">
      <c r="A6" s="2" t="s">
        <v>5</v>
      </c>
      <c r="B6" s="3" t="s">
        <v>6</v>
      </c>
      <c r="C6" s="4" t="s">
        <v>7</v>
      </c>
      <c r="D6" s="12" t="s">
        <v>15</v>
      </c>
      <c r="E6" s="16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22.5" thickBot="1" thickTop="1">
      <c r="A7" s="96" t="s">
        <v>17</v>
      </c>
      <c r="B7" s="96"/>
      <c r="C7" s="96"/>
      <c r="D7" s="97"/>
      <c r="E7" s="96"/>
      <c r="F7" s="96"/>
      <c r="G7" s="96"/>
      <c r="H7" s="96"/>
      <c r="I7" s="96"/>
    </row>
    <row r="8" spans="1:9" s="6" customFormat="1" ht="27.75" customHeight="1" thickBot="1" thickTop="1">
      <c r="A8" s="78">
        <v>1</v>
      </c>
      <c r="B8" s="52" t="s">
        <v>18</v>
      </c>
      <c r="C8" s="52" t="s">
        <v>49</v>
      </c>
      <c r="D8" s="98" t="s">
        <v>115</v>
      </c>
      <c r="E8" s="87" t="str">
        <f>G8</f>
        <v>809-841-6473</v>
      </c>
      <c r="F8" s="52" t="s">
        <v>80</v>
      </c>
      <c r="G8" s="53" t="s">
        <v>125</v>
      </c>
      <c r="H8" s="53" t="s">
        <v>108</v>
      </c>
      <c r="I8" s="54" t="s">
        <v>113</v>
      </c>
    </row>
    <row r="9" spans="1:9" s="6" customFormat="1" ht="27.75" customHeight="1" thickBot="1">
      <c r="A9" s="79">
        <f>A8+1</f>
        <v>2</v>
      </c>
      <c r="B9" s="19" t="s">
        <v>19</v>
      </c>
      <c r="C9" s="19" t="s">
        <v>50</v>
      </c>
      <c r="D9" s="99"/>
      <c r="E9" s="85" t="str">
        <f aca="true" t="shared" si="0" ref="E9:E38">G9</f>
        <v>829-366-1868</v>
      </c>
      <c r="F9" s="19" t="s">
        <v>81</v>
      </c>
      <c r="G9" s="18" t="s">
        <v>126</v>
      </c>
      <c r="H9" s="18" t="s">
        <v>109</v>
      </c>
      <c r="I9" s="55" t="s">
        <v>113</v>
      </c>
    </row>
    <row r="10" spans="1:9" s="6" customFormat="1" ht="27.75" customHeight="1" thickBot="1">
      <c r="A10" s="79">
        <f aca="true" t="shared" si="1" ref="A10:A38">A9+1</f>
        <v>3</v>
      </c>
      <c r="B10" s="19" t="s">
        <v>21</v>
      </c>
      <c r="C10" s="19" t="s">
        <v>52</v>
      </c>
      <c r="D10" s="99"/>
      <c r="E10" s="85" t="str">
        <f t="shared" si="0"/>
        <v>829-878-4111</v>
      </c>
      <c r="F10" s="19" t="s">
        <v>83</v>
      </c>
      <c r="G10" s="18" t="s">
        <v>127</v>
      </c>
      <c r="H10" s="18" t="s">
        <v>110</v>
      </c>
      <c r="I10" s="55" t="s">
        <v>113</v>
      </c>
    </row>
    <row r="11" spans="1:9" s="6" customFormat="1" ht="27.75" customHeight="1" thickBot="1">
      <c r="A11" s="79">
        <f t="shared" si="1"/>
        <v>4</v>
      </c>
      <c r="B11" s="19" t="s">
        <v>22</v>
      </c>
      <c r="C11" s="19" t="s">
        <v>53</v>
      </c>
      <c r="D11" s="99"/>
      <c r="E11" s="85" t="str">
        <f t="shared" si="0"/>
        <v>809-640-6572</v>
      </c>
      <c r="F11" s="19" t="s">
        <v>84</v>
      </c>
      <c r="G11" s="18" t="s">
        <v>128</v>
      </c>
      <c r="H11" s="18" t="s">
        <v>109</v>
      </c>
      <c r="I11" s="55" t="s">
        <v>113</v>
      </c>
    </row>
    <row r="12" spans="1:9" s="6" customFormat="1" ht="27.75" customHeight="1" thickBot="1">
      <c r="A12" s="79">
        <f t="shared" si="1"/>
        <v>5</v>
      </c>
      <c r="B12" s="19" t="s">
        <v>23</v>
      </c>
      <c r="C12" s="19" t="s">
        <v>54</v>
      </c>
      <c r="D12" s="99"/>
      <c r="E12" s="85" t="str">
        <f t="shared" si="0"/>
        <v>829-218-8553</v>
      </c>
      <c r="F12" s="19" t="s">
        <v>85</v>
      </c>
      <c r="G12" s="18" t="s">
        <v>129</v>
      </c>
      <c r="H12" s="18" t="s">
        <v>111</v>
      </c>
      <c r="I12" s="55" t="s">
        <v>113</v>
      </c>
    </row>
    <row r="13" spans="1:9" s="6" customFormat="1" ht="27.75" customHeight="1" thickBot="1">
      <c r="A13" s="79">
        <f t="shared" si="1"/>
        <v>6</v>
      </c>
      <c r="B13" s="19" t="s">
        <v>24</v>
      </c>
      <c r="C13" s="19" t="s">
        <v>55</v>
      </c>
      <c r="D13" s="99"/>
      <c r="E13" s="18">
        <f t="shared" si="0"/>
        <v>0</v>
      </c>
      <c r="F13" s="19" t="s">
        <v>86</v>
      </c>
      <c r="G13" s="18"/>
      <c r="H13" s="18"/>
      <c r="I13" s="55" t="s">
        <v>113</v>
      </c>
    </row>
    <row r="14" spans="1:9" s="6" customFormat="1" ht="27.75" customHeight="1" thickBot="1">
      <c r="A14" s="79">
        <f t="shared" si="1"/>
        <v>7</v>
      </c>
      <c r="B14" s="19" t="s">
        <v>25</v>
      </c>
      <c r="C14" s="19" t="s">
        <v>56</v>
      </c>
      <c r="D14" s="99"/>
      <c r="E14" s="85" t="str">
        <f t="shared" si="0"/>
        <v>829-686-6659</v>
      </c>
      <c r="F14" s="19" t="s">
        <v>87</v>
      </c>
      <c r="G14" s="18" t="s">
        <v>130</v>
      </c>
      <c r="H14" s="18" t="s">
        <v>110</v>
      </c>
      <c r="I14" s="55" t="s">
        <v>113</v>
      </c>
    </row>
    <row r="15" spans="1:9" s="6" customFormat="1" ht="27.75" customHeight="1" thickBot="1">
      <c r="A15" s="79">
        <f t="shared" si="1"/>
        <v>8</v>
      </c>
      <c r="B15" s="19" t="s">
        <v>26</v>
      </c>
      <c r="C15" s="19" t="s">
        <v>57</v>
      </c>
      <c r="D15" s="99"/>
      <c r="E15" s="85" t="str">
        <f t="shared" si="0"/>
        <v>829-635-7639</v>
      </c>
      <c r="F15" s="19" t="s">
        <v>88</v>
      </c>
      <c r="G15" s="18" t="s">
        <v>131</v>
      </c>
      <c r="H15" s="18" t="s">
        <v>110</v>
      </c>
      <c r="I15" s="55" t="s">
        <v>113</v>
      </c>
    </row>
    <row r="16" spans="1:9" s="6" customFormat="1" ht="27.75" customHeight="1" thickBot="1">
      <c r="A16" s="79">
        <f t="shared" si="1"/>
        <v>9</v>
      </c>
      <c r="B16" s="19" t="s">
        <v>27</v>
      </c>
      <c r="C16" s="19" t="s">
        <v>58</v>
      </c>
      <c r="D16" s="99"/>
      <c r="E16" s="85" t="str">
        <f t="shared" si="0"/>
        <v>829-310-0732</v>
      </c>
      <c r="F16" s="19" t="s">
        <v>89</v>
      </c>
      <c r="G16" s="18" t="s">
        <v>132</v>
      </c>
      <c r="H16" s="18" t="s">
        <v>110</v>
      </c>
      <c r="I16" s="55" t="s">
        <v>113</v>
      </c>
    </row>
    <row r="17" spans="1:9" s="6" customFormat="1" ht="27.75" customHeight="1" thickBot="1">
      <c r="A17" s="79">
        <f t="shared" si="1"/>
        <v>10</v>
      </c>
      <c r="B17" s="19" t="s">
        <v>28</v>
      </c>
      <c r="C17" s="19" t="s">
        <v>59</v>
      </c>
      <c r="D17" s="99"/>
      <c r="E17" s="85" t="str">
        <f t="shared" si="0"/>
        <v>809-909-5916</v>
      </c>
      <c r="F17" s="19" t="s">
        <v>90</v>
      </c>
      <c r="G17" s="18" t="s">
        <v>133</v>
      </c>
      <c r="H17" s="18" t="s">
        <v>110</v>
      </c>
      <c r="I17" s="55" t="s">
        <v>113</v>
      </c>
    </row>
    <row r="18" spans="1:9" s="6" customFormat="1" ht="27.75" customHeight="1" thickBot="1">
      <c r="A18" s="79">
        <f t="shared" si="1"/>
        <v>11</v>
      </c>
      <c r="B18" s="19" t="s">
        <v>29</v>
      </c>
      <c r="C18" s="19" t="s">
        <v>60</v>
      </c>
      <c r="D18" s="99"/>
      <c r="E18" s="85" t="str">
        <f t="shared" si="0"/>
        <v>809-643-3031</v>
      </c>
      <c r="F18" s="19" t="s">
        <v>91</v>
      </c>
      <c r="G18" s="18" t="s">
        <v>134</v>
      </c>
      <c r="H18" s="18" t="s">
        <v>108</v>
      </c>
      <c r="I18" s="55" t="s">
        <v>113</v>
      </c>
    </row>
    <row r="19" spans="1:9" s="6" customFormat="1" ht="27.75" customHeight="1" thickBot="1">
      <c r="A19" s="79">
        <f t="shared" si="1"/>
        <v>12</v>
      </c>
      <c r="B19" s="19" t="s">
        <v>45</v>
      </c>
      <c r="C19" s="19" t="s">
        <v>76</v>
      </c>
      <c r="D19" s="99"/>
      <c r="E19" s="85" t="str">
        <f t="shared" si="0"/>
        <v>809-821-0276</v>
      </c>
      <c r="F19" s="19" t="s">
        <v>104</v>
      </c>
      <c r="G19" s="18" t="s">
        <v>135</v>
      </c>
      <c r="H19" s="18" t="s">
        <v>110</v>
      </c>
      <c r="I19" s="55" t="s">
        <v>113</v>
      </c>
    </row>
    <row r="20" spans="1:9" s="6" customFormat="1" ht="27.75" customHeight="1" thickBot="1">
      <c r="A20" s="79">
        <f t="shared" si="1"/>
        <v>13</v>
      </c>
      <c r="B20" s="19" t="s">
        <v>48</v>
      </c>
      <c r="C20" s="19" t="s">
        <v>79</v>
      </c>
      <c r="D20" s="99"/>
      <c r="E20" s="85" t="str">
        <f t="shared" si="0"/>
        <v>829-988-1803</v>
      </c>
      <c r="F20" s="19" t="s">
        <v>107</v>
      </c>
      <c r="G20" s="18" t="s">
        <v>208</v>
      </c>
      <c r="H20" s="18" t="s">
        <v>110</v>
      </c>
      <c r="I20" s="55" t="s">
        <v>113</v>
      </c>
    </row>
    <row r="21" spans="1:9" s="6" customFormat="1" ht="42.75" customHeight="1" thickBot="1">
      <c r="A21" s="79">
        <f t="shared" si="1"/>
        <v>14</v>
      </c>
      <c r="B21" s="19" t="s">
        <v>30</v>
      </c>
      <c r="C21" s="19" t="s">
        <v>61</v>
      </c>
      <c r="D21" s="56" t="s">
        <v>117</v>
      </c>
      <c r="E21" s="85" t="str">
        <f t="shared" si="0"/>
        <v>829-902-3987</v>
      </c>
      <c r="F21" s="19" t="s">
        <v>92</v>
      </c>
      <c r="G21" s="18" t="s">
        <v>136</v>
      </c>
      <c r="H21" s="18" t="s">
        <v>108</v>
      </c>
      <c r="I21" s="55" t="s">
        <v>113</v>
      </c>
    </row>
    <row r="22" spans="1:9" s="6" customFormat="1" ht="27.75" customHeight="1" thickBot="1">
      <c r="A22" s="79">
        <f t="shared" si="1"/>
        <v>15</v>
      </c>
      <c r="B22" s="19" t="s">
        <v>31</v>
      </c>
      <c r="C22" s="19" t="s">
        <v>62</v>
      </c>
      <c r="D22" s="100" t="s">
        <v>118</v>
      </c>
      <c r="E22" s="18">
        <f t="shared" si="0"/>
        <v>0</v>
      </c>
      <c r="F22" s="19"/>
      <c r="G22" s="18"/>
      <c r="H22" s="18"/>
      <c r="I22" s="55" t="s">
        <v>113</v>
      </c>
    </row>
    <row r="23" spans="1:9" s="6" customFormat="1" ht="27.75" customHeight="1" thickBot="1">
      <c r="A23" s="79">
        <f t="shared" si="1"/>
        <v>16</v>
      </c>
      <c r="B23" s="19" t="s">
        <v>32</v>
      </c>
      <c r="C23" s="19" t="s">
        <v>63</v>
      </c>
      <c r="D23" s="100"/>
      <c r="E23" s="85" t="str">
        <f t="shared" si="0"/>
        <v>809-603-3411</v>
      </c>
      <c r="F23" s="19" t="s">
        <v>93</v>
      </c>
      <c r="G23" s="18" t="s">
        <v>137</v>
      </c>
      <c r="H23" s="18" t="s">
        <v>110</v>
      </c>
      <c r="I23" s="55" t="s">
        <v>113</v>
      </c>
    </row>
    <row r="24" spans="1:11" s="6" customFormat="1" ht="27.75" customHeight="1" thickBot="1">
      <c r="A24" s="79">
        <f t="shared" si="1"/>
        <v>17</v>
      </c>
      <c r="B24" s="19" t="s">
        <v>33</v>
      </c>
      <c r="C24" s="19" t="s">
        <v>64</v>
      </c>
      <c r="D24" s="100"/>
      <c r="E24" s="85" t="str">
        <f t="shared" si="0"/>
        <v>829-981-6693</v>
      </c>
      <c r="F24" s="19" t="s">
        <v>94</v>
      </c>
      <c r="G24" s="18" t="s">
        <v>138</v>
      </c>
      <c r="H24" s="18" t="s">
        <v>110</v>
      </c>
      <c r="I24" s="55" t="s">
        <v>113</v>
      </c>
      <c r="K24" s="7"/>
    </row>
    <row r="25" spans="1:9" s="6" customFormat="1" ht="55.5" customHeight="1" thickBot="1">
      <c r="A25" s="79">
        <f t="shared" si="1"/>
        <v>18</v>
      </c>
      <c r="B25" s="19" t="s">
        <v>34</v>
      </c>
      <c r="C25" s="19" t="s">
        <v>65</v>
      </c>
      <c r="D25" s="56" t="s">
        <v>119</v>
      </c>
      <c r="E25" s="85" t="str">
        <f t="shared" si="0"/>
        <v>829-450-1314</v>
      </c>
      <c r="F25" s="19" t="s">
        <v>95</v>
      </c>
      <c r="G25" s="18" t="s">
        <v>139</v>
      </c>
      <c r="H25" s="18" t="s">
        <v>110</v>
      </c>
      <c r="I25" s="55" t="s">
        <v>113</v>
      </c>
    </row>
    <row r="26" spans="1:9" s="6" customFormat="1" ht="51" customHeight="1" thickBot="1">
      <c r="A26" s="79">
        <f t="shared" si="1"/>
        <v>19</v>
      </c>
      <c r="B26" s="19" t="s">
        <v>35</v>
      </c>
      <c r="C26" s="19" t="s">
        <v>66</v>
      </c>
      <c r="D26" s="56" t="s">
        <v>120</v>
      </c>
      <c r="E26" s="85" t="str">
        <f t="shared" si="0"/>
        <v>829-988-1212</v>
      </c>
      <c r="F26" s="19" t="s">
        <v>96</v>
      </c>
      <c r="G26" s="18" t="s">
        <v>140</v>
      </c>
      <c r="H26" s="18" t="s">
        <v>112</v>
      </c>
      <c r="I26" s="55" t="s">
        <v>113</v>
      </c>
    </row>
    <row r="27" spans="1:9" s="6" customFormat="1" ht="27.75" customHeight="1" thickBot="1">
      <c r="A27" s="79">
        <f t="shared" si="1"/>
        <v>20</v>
      </c>
      <c r="B27" s="19" t="s">
        <v>36</v>
      </c>
      <c r="C27" s="19" t="s">
        <v>67</v>
      </c>
      <c r="D27" s="100" t="s">
        <v>121</v>
      </c>
      <c r="E27" s="85" t="str">
        <f t="shared" si="0"/>
        <v>849-209-3731</v>
      </c>
      <c r="F27" s="19" t="s">
        <v>97</v>
      </c>
      <c r="G27" s="18" t="s">
        <v>141</v>
      </c>
      <c r="H27" s="18" t="s">
        <v>110</v>
      </c>
      <c r="I27" s="55" t="s">
        <v>113</v>
      </c>
    </row>
    <row r="28" spans="1:9" s="6" customFormat="1" ht="27.75" customHeight="1" thickBot="1">
      <c r="A28" s="79">
        <f t="shared" si="1"/>
        <v>21</v>
      </c>
      <c r="B28" s="19" t="s">
        <v>37</v>
      </c>
      <c r="C28" s="19" t="s">
        <v>68</v>
      </c>
      <c r="D28" s="100"/>
      <c r="E28" s="85" t="str">
        <f t="shared" si="0"/>
        <v>809-850-2824</v>
      </c>
      <c r="F28" s="19" t="s">
        <v>98</v>
      </c>
      <c r="G28" s="18" t="s">
        <v>142</v>
      </c>
      <c r="H28" s="18" t="s">
        <v>108</v>
      </c>
      <c r="I28" s="55" t="s">
        <v>113</v>
      </c>
    </row>
    <row r="29" spans="1:9" s="6" customFormat="1" ht="27.75" customHeight="1" thickBot="1">
      <c r="A29" s="79">
        <f t="shared" si="1"/>
        <v>22</v>
      </c>
      <c r="B29" s="19" t="s">
        <v>38</v>
      </c>
      <c r="C29" s="19" t="s">
        <v>69</v>
      </c>
      <c r="D29" s="100"/>
      <c r="E29" s="85" t="str">
        <f t="shared" si="0"/>
        <v>809-392-9622</v>
      </c>
      <c r="F29" s="19" t="s">
        <v>99</v>
      </c>
      <c r="G29" s="18" t="s">
        <v>143</v>
      </c>
      <c r="H29" s="18" t="s">
        <v>110</v>
      </c>
      <c r="I29" s="55" t="s">
        <v>113</v>
      </c>
    </row>
    <row r="30" spans="1:9" s="6" customFormat="1" ht="27.75" customHeight="1" thickBot="1">
      <c r="A30" s="79">
        <f t="shared" si="1"/>
        <v>23</v>
      </c>
      <c r="B30" s="19" t="s">
        <v>46</v>
      </c>
      <c r="C30" s="19" t="s">
        <v>77</v>
      </c>
      <c r="D30" s="100"/>
      <c r="E30" s="85" t="str">
        <f t="shared" si="0"/>
        <v>829-891-5937</v>
      </c>
      <c r="F30" s="19" t="s">
        <v>105</v>
      </c>
      <c r="G30" s="18" t="s">
        <v>144</v>
      </c>
      <c r="H30" s="18" t="s">
        <v>110</v>
      </c>
      <c r="I30" s="55" t="s">
        <v>113</v>
      </c>
    </row>
    <row r="31" spans="1:9" s="6" customFormat="1" ht="27.75" customHeight="1" thickBot="1">
      <c r="A31" s="79">
        <f t="shared" si="1"/>
        <v>24</v>
      </c>
      <c r="B31" s="19" t="s">
        <v>47</v>
      </c>
      <c r="C31" s="19" t="s">
        <v>78</v>
      </c>
      <c r="D31" s="100"/>
      <c r="E31" s="85" t="str">
        <f t="shared" si="0"/>
        <v>809-210-7059</v>
      </c>
      <c r="F31" s="19" t="s">
        <v>106</v>
      </c>
      <c r="G31" s="18" t="s">
        <v>145</v>
      </c>
      <c r="H31" s="18" t="s">
        <v>110</v>
      </c>
      <c r="I31" s="55" t="s">
        <v>113</v>
      </c>
    </row>
    <row r="32" spans="1:9" s="6" customFormat="1" ht="39" customHeight="1" thickBot="1">
      <c r="A32" s="79">
        <f t="shared" si="1"/>
        <v>25</v>
      </c>
      <c r="B32" s="19" t="s">
        <v>39</v>
      </c>
      <c r="C32" s="19" t="s">
        <v>70</v>
      </c>
      <c r="D32" s="56" t="s">
        <v>122</v>
      </c>
      <c r="E32" s="85" t="str">
        <f t="shared" si="0"/>
        <v>809-785-8790</v>
      </c>
      <c r="F32" s="19" t="s">
        <v>100</v>
      </c>
      <c r="G32" s="18" t="s">
        <v>146</v>
      </c>
      <c r="H32" s="18" t="s">
        <v>110</v>
      </c>
      <c r="I32" s="55" t="s">
        <v>113</v>
      </c>
    </row>
    <row r="33" spans="1:9" s="6" customFormat="1" ht="25.5" customHeight="1" thickBot="1">
      <c r="A33" s="79">
        <f t="shared" si="1"/>
        <v>26</v>
      </c>
      <c r="B33" s="19" t="s">
        <v>40</v>
      </c>
      <c r="C33" s="19" t="s">
        <v>71</v>
      </c>
      <c r="D33" s="100" t="s">
        <v>116</v>
      </c>
      <c r="E33" s="85" t="str">
        <f t="shared" si="0"/>
        <v>829-962-8943</v>
      </c>
      <c r="F33" s="19" t="s">
        <v>101</v>
      </c>
      <c r="G33" s="18" t="s">
        <v>147</v>
      </c>
      <c r="H33" s="18" t="s">
        <v>109</v>
      </c>
      <c r="I33" s="55" t="s">
        <v>113</v>
      </c>
    </row>
    <row r="34" spans="1:9" s="6" customFormat="1" ht="25.5" customHeight="1" thickBot="1">
      <c r="A34" s="79">
        <f t="shared" si="1"/>
        <v>27</v>
      </c>
      <c r="B34" s="19" t="s">
        <v>20</v>
      </c>
      <c r="C34" s="19" t="s">
        <v>51</v>
      </c>
      <c r="D34" s="99"/>
      <c r="E34" s="85" t="str">
        <f t="shared" si="0"/>
        <v>829-365-5611</v>
      </c>
      <c r="F34" s="19" t="s">
        <v>82</v>
      </c>
      <c r="G34" s="18" t="s">
        <v>148</v>
      </c>
      <c r="H34" s="18" t="s">
        <v>110</v>
      </c>
      <c r="I34" s="55" t="s">
        <v>113</v>
      </c>
    </row>
    <row r="35" spans="1:9" s="6" customFormat="1" ht="27.75" customHeight="1" thickBot="1">
      <c r="A35" s="79">
        <f t="shared" si="1"/>
        <v>28</v>
      </c>
      <c r="B35" s="19" t="s">
        <v>41</v>
      </c>
      <c r="C35" s="19" t="s">
        <v>72</v>
      </c>
      <c r="D35" s="101" t="s">
        <v>123</v>
      </c>
      <c r="E35" s="85">
        <f t="shared" si="0"/>
        <v>8292712578</v>
      </c>
      <c r="F35" s="19" t="s">
        <v>102</v>
      </c>
      <c r="G35" s="18">
        <v>8292712578</v>
      </c>
      <c r="H35" s="18" t="s">
        <v>108</v>
      </c>
      <c r="I35" s="55" t="s">
        <v>113</v>
      </c>
    </row>
    <row r="36" spans="1:9" s="6" customFormat="1" ht="27.75" customHeight="1" thickBot="1">
      <c r="A36" s="79">
        <f t="shared" si="1"/>
        <v>29</v>
      </c>
      <c r="B36" s="19" t="s">
        <v>42</v>
      </c>
      <c r="C36" s="19" t="s">
        <v>73</v>
      </c>
      <c r="D36" s="101"/>
      <c r="E36" s="85" t="str">
        <f t="shared" si="0"/>
        <v>829-786-0648</v>
      </c>
      <c r="F36" s="19" t="s">
        <v>103</v>
      </c>
      <c r="G36" s="18" t="s">
        <v>149</v>
      </c>
      <c r="H36" s="18" t="s">
        <v>110</v>
      </c>
      <c r="I36" s="55" t="s">
        <v>113</v>
      </c>
    </row>
    <row r="37" spans="1:9" s="6" customFormat="1" ht="27.75" customHeight="1" thickBot="1">
      <c r="A37" s="79">
        <f t="shared" si="1"/>
        <v>30</v>
      </c>
      <c r="B37" s="19" t="s">
        <v>43</v>
      </c>
      <c r="C37" s="19" t="s">
        <v>74</v>
      </c>
      <c r="D37" s="101" t="s">
        <v>124</v>
      </c>
      <c r="E37" s="85">
        <f t="shared" si="0"/>
        <v>0</v>
      </c>
      <c r="F37" s="19"/>
      <c r="G37" s="18"/>
      <c r="H37" s="18"/>
      <c r="I37" s="55" t="s">
        <v>113</v>
      </c>
    </row>
    <row r="38" spans="1:9" s="6" customFormat="1" ht="27.75" customHeight="1" thickBot="1">
      <c r="A38" s="80">
        <f t="shared" si="1"/>
        <v>31</v>
      </c>
      <c r="B38" s="57" t="s">
        <v>44</v>
      </c>
      <c r="C38" s="57" t="s">
        <v>75</v>
      </c>
      <c r="D38" s="102"/>
      <c r="E38" s="88">
        <f t="shared" si="0"/>
        <v>0</v>
      </c>
      <c r="F38" s="57"/>
      <c r="G38" s="58"/>
      <c r="H38" s="58"/>
      <c r="I38" s="59" t="s">
        <v>113</v>
      </c>
    </row>
    <row r="39" spans="1:3" ht="15.75" thickTop="1">
      <c r="A39" s="89" t="s">
        <v>114</v>
      </c>
      <c r="B39" s="90"/>
      <c r="C39" s="91"/>
    </row>
    <row r="40" spans="1:2" ht="15">
      <c r="A40" s="81"/>
      <c r="B40" s="9" t="s">
        <v>13</v>
      </c>
    </row>
  </sheetData>
  <sheetProtection/>
  <mergeCells count="13">
    <mergeCell ref="D33:D34"/>
    <mergeCell ref="D35:D36"/>
    <mergeCell ref="D37:D38"/>
    <mergeCell ref="A39:C39"/>
    <mergeCell ref="A1:I1"/>
    <mergeCell ref="A2:I2"/>
    <mergeCell ref="A3:I3"/>
    <mergeCell ref="A4:I4"/>
    <mergeCell ref="A5:I5"/>
    <mergeCell ref="A7:I7"/>
    <mergeCell ref="D8:D20"/>
    <mergeCell ref="D22:D24"/>
    <mergeCell ref="D27:D31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r:id="rId2"/>
  <rowBreaks count="2" manualBreakCount="2">
    <brk id="18" max="43" man="1"/>
    <brk id="24" max="4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SheetLayoutView="90" zoomScalePageLayoutView="0" workbookViewId="0" topLeftCell="A1">
      <selection activeCell="C11" sqref="C11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7.8515625" style="1" customWidth="1"/>
    <col min="4" max="4" width="5.57421875" style="1" customWidth="1"/>
    <col min="5" max="5" width="17.28125" style="1" customWidth="1"/>
    <col min="6" max="6" width="29.14062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7.25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2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9" ht="17.25">
      <c r="A4" s="93" t="s">
        <v>3</v>
      </c>
      <c r="B4" s="93"/>
      <c r="C4" s="93"/>
      <c r="D4" s="93"/>
      <c r="E4" s="93"/>
      <c r="F4" s="93"/>
      <c r="G4" s="93"/>
      <c r="H4" s="93"/>
      <c r="I4" s="93"/>
    </row>
    <row r="5" spans="1:9" ht="23.25" thickBot="1">
      <c r="A5" s="95" t="s">
        <v>4</v>
      </c>
      <c r="B5" s="95"/>
      <c r="C5" s="95"/>
      <c r="D5" s="95"/>
      <c r="E5" s="95"/>
      <c r="F5" s="95"/>
      <c r="G5" s="95"/>
      <c r="H5" s="95"/>
      <c r="I5" s="95"/>
    </row>
    <row r="6" spans="1:9" ht="34.5" thickBot="1" thickTop="1">
      <c r="A6" s="2" t="s">
        <v>5</v>
      </c>
      <c r="B6" s="3" t="s">
        <v>6</v>
      </c>
      <c r="C6" s="4" t="s">
        <v>7</v>
      </c>
      <c r="D6" s="12" t="s">
        <v>15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22.5" thickBot="1" thickTop="1">
      <c r="A7" s="96" t="s">
        <v>207</v>
      </c>
      <c r="B7" s="96"/>
      <c r="C7" s="96"/>
      <c r="D7" s="97"/>
      <c r="E7" s="96"/>
      <c r="F7" s="96"/>
      <c r="G7" s="96"/>
      <c r="H7" s="96"/>
      <c r="I7" s="96"/>
    </row>
    <row r="8" spans="1:9" s="6" customFormat="1" ht="27.75" customHeight="1" thickBot="1" thickTop="1">
      <c r="A8" s="10">
        <v>1</v>
      </c>
      <c r="B8" s="19" t="s">
        <v>150</v>
      </c>
      <c r="C8" s="45" t="s">
        <v>163</v>
      </c>
      <c r="D8" s="13"/>
      <c r="E8" s="24" t="s">
        <v>176</v>
      </c>
      <c r="F8" s="26" t="s">
        <v>179</v>
      </c>
      <c r="G8" s="26" t="s">
        <v>192</v>
      </c>
      <c r="H8" s="24" t="s">
        <v>205</v>
      </c>
      <c r="I8" s="38" t="s">
        <v>14</v>
      </c>
    </row>
    <row r="9" spans="1:9" s="6" customFormat="1" ht="27.75" customHeight="1" thickBot="1">
      <c r="A9" s="11">
        <f>A8+1</f>
        <v>2</v>
      </c>
      <c r="B9" s="20" t="s">
        <v>151</v>
      </c>
      <c r="C9" s="46" t="s">
        <v>164</v>
      </c>
      <c r="D9" s="14"/>
      <c r="E9" s="86" t="str">
        <f>G9</f>
        <v>829-988-0542</v>
      </c>
      <c r="F9" s="27" t="s">
        <v>180</v>
      </c>
      <c r="G9" s="27" t="s">
        <v>193</v>
      </c>
      <c r="H9" s="39" t="s">
        <v>205</v>
      </c>
      <c r="I9" s="38" t="s">
        <v>14</v>
      </c>
    </row>
    <row r="10" spans="1:9" s="6" customFormat="1" ht="27.75" customHeight="1" thickBot="1">
      <c r="A10" s="11">
        <f aca="true" t="shared" si="0" ref="A10:A20">A9+1</f>
        <v>3</v>
      </c>
      <c r="B10" s="21" t="s">
        <v>152</v>
      </c>
      <c r="C10" s="47" t="s">
        <v>165</v>
      </c>
      <c r="D10" s="14"/>
      <c r="E10" s="86" t="str">
        <f aca="true" t="shared" si="1" ref="E10:E20">G10</f>
        <v>809-880-4634</v>
      </c>
      <c r="F10" s="28" t="s">
        <v>181</v>
      </c>
      <c r="G10" s="35" t="s">
        <v>194</v>
      </c>
      <c r="H10" s="40" t="s">
        <v>205</v>
      </c>
      <c r="I10" s="41" t="s">
        <v>14</v>
      </c>
    </row>
    <row r="11" spans="1:9" s="6" customFormat="1" ht="27.75" customHeight="1" thickBot="1">
      <c r="A11" s="11">
        <f t="shared" si="0"/>
        <v>4</v>
      </c>
      <c r="B11" s="22" t="s">
        <v>153</v>
      </c>
      <c r="C11" s="48" t="s">
        <v>166</v>
      </c>
      <c r="D11" s="14"/>
      <c r="E11" s="86" t="str">
        <f t="shared" si="1"/>
        <v>829-886-7035</v>
      </c>
      <c r="F11" s="29" t="s">
        <v>182</v>
      </c>
      <c r="G11" s="36" t="s">
        <v>195</v>
      </c>
      <c r="H11" s="42" t="s">
        <v>205</v>
      </c>
      <c r="I11" s="43" t="s">
        <v>14</v>
      </c>
    </row>
    <row r="12" spans="1:9" s="6" customFormat="1" ht="27.75" customHeight="1" thickBot="1">
      <c r="A12" s="11">
        <f t="shared" si="0"/>
        <v>5</v>
      </c>
      <c r="B12" s="23" t="s">
        <v>154</v>
      </c>
      <c r="C12" s="49" t="s">
        <v>167</v>
      </c>
      <c r="D12" s="14"/>
      <c r="E12" s="86" t="str">
        <f t="shared" si="1"/>
        <v>809-903-4542</v>
      </c>
      <c r="F12" s="30" t="s">
        <v>183</v>
      </c>
      <c r="G12" s="37" t="s">
        <v>196</v>
      </c>
      <c r="H12" s="24" t="s">
        <v>205</v>
      </c>
      <c r="I12" s="38" t="s">
        <v>14</v>
      </c>
    </row>
    <row r="13" spans="1:9" s="6" customFormat="1" ht="27.75" customHeight="1" thickBot="1">
      <c r="A13" s="11">
        <f t="shared" si="0"/>
        <v>6</v>
      </c>
      <c r="B13" s="21" t="s">
        <v>155</v>
      </c>
      <c r="C13" s="47" t="s">
        <v>168</v>
      </c>
      <c r="D13" s="14"/>
      <c r="E13" s="86" t="str">
        <f t="shared" si="1"/>
        <v>829-333-9740</v>
      </c>
      <c r="F13" s="31" t="s">
        <v>184</v>
      </c>
      <c r="G13" s="33" t="s">
        <v>197</v>
      </c>
      <c r="H13" s="44" t="s">
        <v>205</v>
      </c>
      <c r="I13" s="41" t="s">
        <v>14</v>
      </c>
    </row>
    <row r="14" spans="1:9" s="6" customFormat="1" ht="27.75" customHeight="1" thickBot="1">
      <c r="A14" s="11">
        <f t="shared" si="0"/>
        <v>7</v>
      </c>
      <c r="B14" s="23" t="s">
        <v>156</v>
      </c>
      <c r="C14" s="51" t="s">
        <v>169</v>
      </c>
      <c r="D14" s="14"/>
      <c r="E14" s="86" t="str">
        <f t="shared" si="1"/>
        <v>829-395-3842</v>
      </c>
      <c r="F14" s="32" t="s">
        <v>185</v>
      </c>
      <c r="G14" s="32" t="s">
        <v>198</v>
      </c>
      <c r="H14" s="24" t="s">
        <v>205</v>
      </c>
      <c r="I14" s="38" t="s">
        <v>14</v>
      </c>
    </row>
    <row r="15" spans="1:9" s="6" customFormat="1" ht="27.75" customHeight="1" thickBot="1">
      <c r="A15" s="11">
        <f t="shared" si="0"/>
        <v>8</v>
      </c>
      <c r="B15" s="20" t="s">
        <v>157</v>
      </c>
      <c r="C15" s="46" t="s">
        <v>170</v>
      </c>
      <c r="D15" s="14"/>
      <c r="E15" s="86" t="str">
        <f t="shared" si="1"/>
        <v>809-767-7397</v>
      </c>
      <c r="F15" s="27" t="s">
        <v>186</v>
      </c>
      <c r="G15" s="27" t="s">
        <v>199</v>
      </c>
      <c r="H15" s="39" t="s">
        <v>205</v>
      </c>
      <c r="I15" s="38" t="s">
        <v>14</v>
      </c>
    </row>
    <row r="16" spans="1:9" s="6" customFormat="1" ht="27.75" customHeight="1" thickBot="1">
      <c r="A16" s="11">
        <f t="shared" si="0"/>
        <v>9</v>
      </c>
      <c r="B16" s="20" t="s">
        <v>158</v>
      </c>
      <c r="C16" s="46" t="s">
        <v>171</v>
      </c>
      <c r="D16" s="14"/>
      <c r="E16" s="86" t="str">
        <f t="shared" si="1"/>
        <v>829-464-2235</v>
      </c>
      <c r="F16" s="27" t="s">
        <v>187</v>
      </c>
      <c r="G16" s="27" t="s">
        <v>200</v>
      </c>
      <c r="H16" s="39" t="s">
        <v>205</v>
      </c>
      <c r="I16" s="38" t="s">
        <v>14</v>
      </c>
    </row>
    <row r="17" spans="1:9" s="6" customFormat="1" ht="27.75" customHeight="1" thickBot="1">
      <c r="A17" s="11">
        <f t="shared" si="0"/>
        <v>10</v>
      </c>
      <c r="B17" s="20" t="s">
        <v>159</v>
      </c>
      <c r="C17" s="46" t="s">
        <v>172</v>
      </c>
      <c r="D17" s="14"/>
      <c r="E17" s="86" t="str">
        <f t="shared" si="1"/>
        <v>809-488-8089</v>
      </c>
      <c r="F17" s="27" t="s">
        <v>188</v>
      </c>
      <c r="G17" s="27" t="s">
        <v>201</v>
      </c>
      <c r="H17" s="39" t="s">
        <v>205</v>
      </c>
      <c r="I17" s="38" t="s">
        <v>14</v>
      </c>
    </row>
    <row r="18" spans="1:9" s="6" customFormat="1" ht="27.75" customHeight="1" thickBot="1">
      <c r="A18" s="11">
        <f t="shared" si="0"/>
        <v>11</v>
      </c>
      <c r="B18" s="21" t="s">
        <v>160</v>
      </c>
      <c r="C18" s="50" t="s">
        <v>173</v>
      </c>
      <c r="D18" s="14"/>
      <c r="E18" s="25" t="s">
        <v>178</v>
      </c>
      <c r="F18" s="33" t="s">
        <v>189</v>
      </c>
      <c r="G18" s="33" t="s">
        <v>202</v>
      </c>
      <c r="H18" s="44" t="s">
        <v>205</v>
      </c>
      <c r="I18" s="41" t="s">
        <v>14</v>
      </c>
    </row>
    <row r="19" spans="1:9" s="6" customFormat="1" ht="27.75" customHeight="1" thickBot="1">
      <c r="A19" s="11">
        <f t="shared" si="0"/>
        <v>12</v>
      </c>
      <c r="B19" s="23" t="s">
        <v>161</v>
      </c>
      <c r="C19" s="49" t="s">
        <v>174</v>
      </c>
      <c r="D19" s="14"/>
      <c r="E19" s="86" t="str">
        <f t="shared" si="1"/>
        <v>809-983-0928</v>
      </c>
      <c r="F19" s="34" t="s">
        <v>190</v>
      </c>
      <c r="G19" s="34" t="s">
        <v>203</v>
      </c>
      <c r="H19" s="24" t="s">
        <v>205</v>
      </c>
      <c r="I19" s="38" t="s">
        <v>14</v>
      </c>
    </row>
    <row r="20" spans="1:9" s="6" customFormat="1" ht="27.75" customHeight="1" thickBot="1">
      <c r="A20" s="11">
        <f t="shared" si="0"/>
        <v>13</v>
      </c>
      <c r="B20" s="21" t="s">
        <v>162</v>
      </c>
      <c r="C20" s="51" t="s">
        <v>175</v>
      </c>
      <c r="D20" s="14"/>
      <c r="E20" s="86" t="str">
        <f t="shared" si="1"/>
        <v>829-726-1625</v>
      </c>
      <c r="F20" s="28" t="s">
        <v>191</v>
      </c>
      <c r="G20" s="35" t="s">
        <v>204</v>
      </c>
      <c r="H20" s="40" t="s">
        <v>205</v>
      </c>
      <c r="I20" s="41" t="s">
        <v>14</v>
      </c>
    </row>
    <row r="21" spans="1:3" ht="15">
      <c r="A21" s="89" t="s">
        <v>206</v>
      </c>
      <c r="B21" s="90"/>
      <c r="C21" s="91"/>
    </row>
    <row r="22" spans="1:2" ht="15">
      <c r="A22" s="8"/>
      <c r="B22" s="9" t="s">
        <v>13</v>
      </c>
    </row>
  </sheetData>
  <sheetProtection/>
  <mergeCells count="7">
    <mergeCell ref="A21:C21"/>
    <mergeCell ref="A1:I1"/>
    <mergeCell ref="A2:I2"/>
    <mergeCell ref="A3:I3"/>
    <mergeCell ref="A4:I4"/>
    <mergeCell ref="A5:I5"/>
    <mergeCell ref="A7:I7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zoomScaleSheetLayoutView="90" zoomScalePageLayoutView="0" workbookViewId="0" topLeftCell="A1">
      <selection activeCell="E8" sqref="E8:E26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9.140625" style="1" customWidth="1"/>
    <col min="7" max="7" width="25.28125" style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7.25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2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9" ht="17.25">
      <c r="A4" s="93" t="s">
        <v>3</v>
      </c>
      <c r="B4" s="93"/>
      <c r="C4" s="93"/>
      <c r="D4" s="93"/>
      <c r="E4" s="93"/>
      <c r="F4" s="93"/>
      <c r="G4" s="93"/>
      <c r="H4" s="93"/>
      <c r="I4" s="93"/>
    </row>
    <row r="5" spans="1:9" ht="23.25" thickBot="1">
      <c r="A5" s="95" t="s">
        <v>4</v>
      </c>
      <c r="B5" s="95"/>
      <c r="C5" s="95"/>
      <c r="D5" s="95"/>
      <c r="E5" s="95"/>
      <c r="F5" s="95"/>
      <c r="G5" s="95"/>
      <c r="H5" s="95"/>
      <c r="I5" s="95"/>
    </row>
    <row r="6" spans="1:9" ht="34.5" thickBot="1" thickTop="1">
      <c r="A6" s="2" t="s">
        <v>5</v>
      </c>
      <c r="B6" s="3" t="s">
        <v>6</v>
      </c>
      <c r="C6" s="4" t="s">
        <v>7</v>
      </c>
      <c r="D6" s="12" t="s">
        <v>15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22.5" thickBot="1" thickTop="1">
      <c r="A7" s="96" t="s">
        <v>16</v>
      </c>
      <c r="B7" s="96"/>
      <c r="C7" s="96"/>
      <c r="D7" s="97"/>
      <c r="E7" s="96"/>
      <c r="F7" s="96"/>
      <c r="G7" s="96"/>
      <c r="H7" s="96"/>
      <c r="I7" s="96"/>
    </row>
    <row r="8" spans="1:9" s="6" customFormat="1" ht="27.75" customHeight="1" thickBot="1" thickTop="1">
      <c r="A8" s="10">
        <v>1</v>
      </c>
      <c r="B8" s="19" t="s">
        <v>209</v>
      </c>
      <c r="C8" s="60" t="s">
        <v>228</v>
      </c>
      <c r="D8" s="103" t="s">
        <v>247</v>
      </c>
      <c r="E8" s="85" t="s">
        <v>253</v>
      </c>
      <c r="F8" s="19" t="s">
        <v>271</v>
      </c>
      <c r="G8" s="19" t="s">
        <v>253</v>
      </c>
      <c r="H8" s="19" t="s">
        <v>290</v>
      </c>
      <c r="I8" s="19" t="s">
        <v>14</v>
      </c>
    </row>
    <row r="9" spans="1:9" s="6" customFormat="1" ht="27.75" customHeight="1" thickBot="1">
      <c r="A9" s="11">
        <f>A8+1</f>
        <v>2</v>
      </c>
      <c r="B9" s="19" t="s">
        <v>210</v>
      </c>
      <c r="C9" s="19" t="s">
        <v>229</v>
      </c>
      <c r="D9" s="104"/>
      <c r="E9" s="85" t="s">
        <v>254</v>
      </c>
      <c r="F9" s="19" t="s">
        <v>272</v>
      </c>
      <c r="G9" s="19" t="s">
        <v>254</v>
      </c>
      <c r="H9" s="19" t="s">
        <v>290</v>
      </c>
      <c r="I9" s="19" t="s">
        <v>14</v>
      </c>
    </row>
    <row r="10" spans="1:9" s="6" customFormat="1" ht="27.75" customHeight="1" thickBot="1">
      <c r="A10" s="11">
        <f aca="true" t="shared" si="0" ref="A10:A26">A9+1</f>
        <v>3</v>
      </c>
      <c r="B10" s="19" t="s">
        <v>211</v>
      </c>
      <c r="C10" s="19" t="s">
        <v>230</v>
      </c>
      <c r="D10" s="103" t="s">
        <v>248</v>
      </c>
      <c r="E10" s="85" t="s">
        <v>255</v>
      </c>
      <c r="F10" s="19" t="s">
        <v>273</v>
      </c>
      <c r="G10" s="19" t="s">
        <v>255</v>
      </c>
      <c r="H10" s="19" t="s">
        <v>290</v>
      </c>
      <c r="I10" s="19" t="s">
        <v>14</v>
      </c>
    </row>
    <row r="11" spans="1:9" s="6" customFormat="1" ht="27.75" customHeight="1" thickBot="1">
      <c r="A11" s="11">
        <f t="shared" si="0"/>
        <v>4</v>
      </c>
      <c r="B11" s="19" t="s">
        <v>212</v>
      </c>
      <c r="C11" s="19" t="s">
        <v>231</v>
      </c>
      <c r="D11" s="105"/>
      <c r="E11" s="85" t="s">
        <v>256</v>
      </c>
      <c r="F11" s="19" t="s">
        <v>274</v>
      </c>
      <c r="G11" s="19" t="s">
        <v>256</v>
      </c>
      <c r="H11" s="19" t="s">
        <v>290</v>
      </c>
      <c r="I11" s="19" t="s">
        <v>14</v>
      </c>
    </row>
    <row r="12" spans="1:9" s="6" customFormat="1" ht="27.75" customHeight="1" thickBot="1">
      <c r="A12" s="11">
        <f t="shared" si="0"/>
        <v>5</v>
      </c>
      <c r="B12" s="19" t="s">
        <v>213</v>
      </c>
      <c r="C12" s="19" t="s">
        <v>232</v>
      </c>
      <c r="D12" s="106"/>
      <c r="E12" s="85" t="s">
        <v>257</v>
      </c>
      <c r="F12" s="19" t="s">
        <v>275</v>
      </c>
      <c r="G12" s="19" t="s">
        <v>257</v>
      </c>
      <c r="H12" s="19" t="s">
        <v>290</v>
      </c>
      <c r="I12" s="19" t="s">
        <v>14</v>
      </c>
    </row>
    <row r="13" spans="1:9" s="6" customFormat="1" ht="27.75" customHeight="1" thickBot="1">
      <c r="A13" s="11">
        <f t="shared" si="0"/>
        <v>6</v>
      </c>
      <c r="B13" s="19" t="s">
        <v>214</v>
      </c>
      <c r="C13" s="19" t="s">
        <v>233</v>
      </c>
      <c r="D13" s="103" t="s">
        <v>249</v>
      </c>
      <c r="E13" s="85" t="s">
        <v>258</v>
      </c>
      <c r="F13" s="19" t="s">
        <v>276</v>
      </c>
      <c r="G13" s="19" t="s">
        <v>258</v>
      </c>
      <c r="H13" s="19" t="s">
        <v>290</v>
      </c>
      <c r="I13" s="19" t="s">
        <v>14</v>
      </c>
    </row>
    <row r="14" spans="1:9" s="6" customFormat="1" ht="27.75" customHeight="1" thickBot="1">
      <c r="A14" s="11">
        <f t="shared" si="0"/>
        <v>7</v>
      </c>
      <c r="B14" s="19" t="s">
        <v>215</v>
      </c>
      <c r="C14" s="19" t="s">
        <v>234</v>
      </c>
      <c r="D14" s="105"/>
      <c r="E14" s="85" t="s">
        <v>259</v>
      </c>
      <c r="F14" s="19" t="s">
        <v>277</v>
      </c>
      <c r="G14" s="19" t="s">
        <v>259</v>
      </c>
      <c r="H14" s="19" t="s">
        <v>290</v>
      </c>
      <c r="I14" s="19" t="s">
        <v>14</v>
      </c>
    </row>
    <row r="15" spans="1:9" s="6" customFormat="1" ht="27.75" customHeight="1" thickBot="1">
      <c r="A15" s="11">
        <f t="shared" si="0"/>
        <v>8</v>
      </c>
      <c r="B15" s="19" t="s">
        <v>216</v>
      </c>
      <c r="C15" s="19" t="s">
        <v>235</v>
      </c>
      <c r="D15" s="99"/>
      <c r="E15" s="85" t="s">
        <v>260</v>
      </c>
      <c r="F15" s="19" t="s">
        <v>278</v>
      </c>
      <c r="G15" s="19" t="s">
        <v>260</v>
      </c>
      <c r="H15" s="19" t="s">
        <v>290</v>
      </c>
      <c r="I15" s="19" t="s">
        <v>14</v>
      </c>
    </row>
    <row r="16" spans="1:9" s="6" customFormat="1" ht="27.75" customHeight="1" thickBot="1">
      <c r="A16" s="11">
        <f t="shared" si="0"/>
        <v>9</v>
      </c>
      <c r="B16" s="19" t="s">
        <v>217</v>
      </c>
      <c r="C16" s="19" t="s">
        <v>236</v>
      </c>
      <c r="D16" s="106"/>
      <c r="E16" s="85" t="s">
        <v>261</v>
      </c>
      <c r="F16" s="19" t="s">
        <v>279</v>
      </c>
      <c r="G16" s="19" t="s">
        <v>261</v>
      </c>
      <c r="H16" s="19" t="s">
        <v>290</v>
      </c>
      <c r="I16" s="19" t="s">
        <v>14</v>
      </c>
    </row>
    <row r="17" spans="1:9" s="6" customFormat="1" ht="27.75" customHeight="1" thickBot="1">
      <c r="A17" s="11">
        <f t="shared" si="0"/>
        <v>10</v>
      </c>
      <c r="B17" s="19" t="s">
        <v>218</v>
      </c>
      <c r="C17" s="19" t="s">
        <v>237</v>
      </c>
      <c r="D17" s="107" t="s">
        <v>250</v>
      </c>
      <c r="E17" s="85" t="s">
        <v>262</v>
      </c>
      <c r="F17" s="19" t="s">
        <v>280</v>
      </c>
      <c r="G17" s="19" t="s">
        <v>262</v>
      </c>
      <c r="H17" s="19" t="s">
        <v>290</v>
      </c>
      <c r="I17" s="19" t="s">
        <v>14</v>
      </c>
    </row>
    <row r="18" spans="1:9" s="6" customFormat="1" ht="27.75" customHeight="1" thickBot="1">
      <c r="A18" s="11">
        <f t="shared" si="0"/>
        <v>11</v>
      </c>
      <c r="B18" s="19" t="s">
        <v>219</v>
      </c>
      <c r="C18" s="19" t="s">
        <v>238</v>
      </c>
      <c r="D18" s="108"/>
      <c r="E18" s="85" t="s">
        <v>263</v>
      </c>
      <c r="F18" s="19" t="s">
        <v>281</v>
      </c>
      <c r="G18" s="19" t="s">
        <v>263</v>
      </c>
      <c r="H18" s="19" t="s">
        <v>290</v>
      </c>
      <c r="I18" s="19" t="s">
        <v>14</v>
      </c>
    </row>
    <row r="19" spans="1:9" s="6" customFormat="1" ht="27.75" customHeight="1" thickBot="1">
      <c r="A19" s="11">
        <f t="shared" si="0"/>
        <v>12</v>
      </c>
      <c r="B19" s="19" t="s">
        <v>220</v>
      </c>
      <c r="C19" s="19" t="s">
        <v>239</v>
      </c>
      <c r="D19" s="99"/>
      <c r="E19" s="85" t="s">
        <v>264</v>
      </c>
      <c r="F19" s="19" t="s">
        <v>282</v>
      </c>
      <c r="G19" s="19" t="s">
        <v>264</v>
      </c>
      <c r="H19" s="19" t="s">
        <v>290</v>
      </c>
      <c r="I19" s="19" t="s">
        <v>14</v>
      </c>
    </row>
    <row r="20" spans="1:9" s="6" customFormat="1" ht="27.75" customHeight="1" thickBot="1">
      <c r="A20" s="11">
        <f t="shared" si="0"/>
        <v>13</v>
      </c>
      <c r="B20" s="19" t="s">
        <v>221</v>
      </c>
      <c r="C20" s="19" t="s">
        <v>240</v>
      </c>
      <c r="D20" s="99"/>
      <c r="E20" s="85" t="s">
        <v>265</v>
      </c>
      <c r="F20" s="19" t="s">
        <v>283</v>
      </c>
      <c r="G20" s="19" t="s">
        <v>265</v>
      </c>
      <c r="H20" s="19" t="s">
        <v>290</v>
      </c>
      <c r="I20" s="19" t="s">
        <v>14</v>
      </c>
    </row>
    <row r="21" spans="1:9" s="6" customFormat="1" ht="27.75" customHeight="1" thickBot="1">
      <c r="A21" s="11">
        <f t="shared" si="0"/>
        <v>14</v>
      </c>
      <c r="B21" s="19" t="s">
        <v>222</v>
      </c>
      <c r="C21" s="19" t="s">
        <v>241</v>
      </c>
      <c r="D21" s="106"/>
      <c r="E21" s="85" t="s">
        <v>266</v>
      </c>
      <c r="F21" s="19" t="s">
        <v>284</v>
      </c>
      <c r="G21" s="19" t="s">
        <v>266</v>
      </c>
      <c r="H21" s="19" t="s">
        <v>290</v>
      </c>
      <c r="I21" s="19" t="s">
        <v>14</v>
      </c>
    </row>
    <row r="22" spans="1:9" s="6" customFormat="1" ht="27.75" customHeight="1" thickBot="1">
      <c r="A22" s="11">
        <f t="shared" si="0"/>
        <v>15</v>
      </c>
      <c r="B22" s="19" t="s">
        <v>223</v>
      </c>
      <c r="C22" s="19" t="s">
        <v>242</v>
      </c>
      <c r="D22" s="109" t="s">
        <v>251</v>
      </c>
      <c r="E22" s="85" t="str">
        <f>G22</f>
        <v>11-5 094-367-5624</v>
      </c>
      <c r="F22" s="19" t="s">
        <v>285</v>
      </c>
      <c r="G22" s="84" t="s">
        <v>319</v>
      </c>
      <c r="H22" s="19" t="s">
        <v>290</v>
      </c>
      <c r="I22" s="19" t="s">
        <v>14</v>
      </c>
    </row>
    <row r="23" spans="1:11" s="6" customFormat="1" ht="27.75" customHeight="1" thickBot="1">
      <c r="A23" s="11">
        <f t="shared" si="0"/>
        <v>16</v>
      </c>
      <c r="B23" s="19" t="s">
        <v>224</v>
      </c>
      <c r="C23" s="19" t="s">
        <v>243</v>
      </c>
      <c r="D23" s="110"/>
      <c r="E23" s="85" t="s">
        <v>267</v>
      </c>
      <c r="F23" s="19" t="s">
        <v>286</v>
      </c>
      <c r="G23" s="19" t="s">
        <v>267</v>
      </c>
      <c r="H23" s="19" t="s">
        <v>290</v>
      </c>
      <c r="I23" s="19" t="s">
        <v>14</v>
      </c>
      <c r="K23" s="7"/>
    </row>
    <row r="24" spans="1:9" s="6" customFormat="1" ht="27.75" customHeight="1" thickBot="1">
      <c r="A24" s="11">
        <f t="shared" si="0"/>
        <v>17</v>
      </c>
      <c r="B24" s="19" t="s">
        <v>225</v>
      </c>
      <c r="C24" s="19" t="s">
        <v>244</v>
      </c>
      <c r="D24" s="109" t="s">
        <v>252</v>
      </c>
      <c r="E24" s="85" t="s">
        <v>268</v>
      </c>
      <c r="F24" s="19" t="s">
        <v>287</v>
      </c>
      <c r="G24" s="19" t="s">
        <v>268</v>
      </c>
      <c r="H24" s="19" t="s">
        <v>290</v>
      </c>
      <c r="I24" s="19" t="s">
        <v>14</v>
      </c>
    </row>
    <row r="25" spans="1:9" s="6" customFormat="1" ht="27.75" customHeight="1" thickBot="1">
      <c r="A25" s="11">
        <f t="shared" si="0"/>
        <v>18</v>
      </c>
      <c r="B25" s="19" t="s">
        <v>226</v>
      </c>
      <c r="C25" s="19" t="s">
        <v>245</v>
      </c>
      <c r="D25" s="110"/>
      <c r="E25" s="85" t="s">
        <v>269</v>
      </c>
      <c r="F25" s="19" t="s">
        <v>288</v>
      </c>
      <c r="G25" s="19" t="s">
        <v>269</v>
      </c>
      <c r="H25" s="19" t="s">
        <v>290</v>
      </c>
      <c r="I25" s="19" t="s">
        <v>14</v>
      </c>
    </row>
    <row r="26" spans="1:9" s="6" customFormat="1" ht="27.75" customHeight="1" thickBot="1">
      <c r="A26" s="11">
        <f t="shared" si="0"/>
        <v>19</v>
      </c>
      <c r="B26" s="19" t="s">
        <v>227</v>
      </c>
      <c r="C26" s="19" t="s">
        <v>246</v>
      </c>
      <c r="D26" s="111"/>
      <c r="E26" s="85" t="s">
        <v>270</v>
      </c>
      <c r="F26" s="19" t="s">
        <v>289</v>
      </c>
      <c r="G26" s="19" t="s">
        <v>270</v>
      </c>
      <c r="H26" s="19" t="s">
        <v>290</v>
      </c>
      <c r="I26" s="19" t="s">
        <v>291</v>
      </c>
    </row>
    <row r="27" spans="1:3" ht="15">
      <c r="A27" s="89" t="s">
        <v>292</v>
      </c>
      <c r="B27" s="90"/>
      <c r="C27" s="91"/>
    </row>
    <row r="28" spans="1:2" ht="15">
      <c r="A28" s="8"/>
      <c r="B28" s="9" t="s">
        <v>13</v>
      </c>
    </row>
  </sheetData>
  <sheetProtection/>
  <mergeCells count="13">
    <mergeCell ref="A27:C27"/>
    <mergeCell ref="D8:D9"/>
    <mergeCell ref="D10:D12"/>
    <mergeCell ref="D13:D16"/>
    <mergeCell ref="D17:D21"/>
    <mergeCell ref="D22:D23"/>
    <mergeCell ref="D24:D26"/>
    <mergeCell ref="A1:I1"/>
    <mergeCell ref="A2:I2"/>
    <mergeCell ref="A3:I3"/>
    <mergeCell ref="A4:I4"/>
    <mergeCell ref="A5:I5"/>
    <mergeCell ref="A7:I7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r:id="rId2"/>
  <rowBreaks count="1" manualBreakCount="1">
    <brk id="23" max="4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zoomScaleSheetLayoutView="90" zoomScalePageLayoutView="0" workbookViewId="0" topLeftCell="A1">
      <selection activeCell="E9" sqref="E9:E10"/>
    </sheetView>
  </sheetViews>
  <sheetFormatPr defaultColWidth="11.421875" defaultRowHeight="15"/>
  <cols>
    <col min="1" max="1" width="5.00390625" style="1" customWidth="1"/>
    <col min="2" max="2" width="33.421875" style="1" customWidth="1"/>
    <col min="3" max="3" width="35.421875" style="1" customWidth="1"/>
    <col min="4" max="4" width="5.57421875" style="1" customWidth="1"/>
    <col min="5" max="5" width="17.28125" style="1" customWidth="1"/>
    <col min="6" max="6" width="29.140625" style="1" customWidth="1"/>
    <col min="7" max="7" width="17.7109375" style="1" hidden="1" customWidth="1"/>
    <col min="8" max="8" width="18.140625" style="1" customWidth="1"/>
    <col min="9" max="9" width="17.28125" style="1" customWidth="1"/>
    <col min="10" max="49" width="0" style="1" hidden="1" customWidth="1"/>
    <col min="50" max="16384" width="11.421875" style="1" customWidth="1"/>
  </cols>
  <sheetData>
    <row r="1" spans="1:9" ht="16.5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9" ht="17.25">
      <c r="A2" s="93" t="s">
        <v>1</v>
      </c>
      <c r="B2" s="93"/>
      <c r="C2" s="93"/>
      <c r="D2" s="93"/>
      <c r="E2" s="93"/>
      <c r="F2" s="93"/>
      <c r="G2" s="93"/>
      <c r="H2" s="93"/>
      <c r="I2" s="93"/>
    </row>
    <row r="3" spans="1:9" ht="21">
      <c r="A3" s="94" t="s">
        <v>2</v>
      </c>
      <c r="B3" s="94"/>
      <c r="C3" s="94"/>
      <c r="D3" s="94"/>
      <c r="E3" s="94"/>
      <c r="F3" s="94"/>
      <c r="G3" s="94"/>
      <c r="H3" s="94"/>
      <c r="I3" s="94"/>
    </row>
    <row r="4" spans="1:9" ht="17.25">
      <c r="A4" s="93" t="s">
        <v>3</v>
      </c>
      <c r="B4" s="93"/>
      <c r="C4" s="93"/>
      <c r="D4" s="93"/>
      <c r="E4" s="93"/>
      <c r="F4" s="93"/>
      <c r="G4" s="93"/>
      <c r="H4" s="93"/>
      <c r="I4" s="93"/>
    </row>
    <row r="5" spans="1:9" ht="23.25" thickBot="1">
      <c r="A5" s="95" t="s">
        <v>4</v>
      </c>
      <c r="B5" s="95"/>
      <c r="C5" s="95"/>
      <c r="D5" s="95"/>
      <c r="E5" s="95"/>
      <c r="F5" s="95"/>
      <c r="G5" s="95"/>
      <c r="H5" s="95"/>
      <c r="I5" s="95"/>
    </row>
    <row r="6" spans="1:9" ht="34.5" thickBot="1" thickTop="1">
      <c r="A6" s="2" t="s">
        <v>5</v>
      </c>
      <c r="B6" s="3" t="s">
        <v>6</v>
      </c>
      <c r="C6" s="4" t="s">
        <v>7</v>
      </c>
      <c r="D6" s="12" t="s">
        <v>15</v>
      </c>
      <c r="E6" s="4" t="s">
        <v>8</v>
      </c>
      <c r="F6" s="4" t="s">
        <v>9</v>
      </c>
      <c r="G6" s="4" t="s">
        <v>10</v>
      </c>
      <c r="H6" s="4" t="s">
        <v>11</v>
      </c>
      <c r="I6" s="5" t="s">
        <v>12</v>
      </c>
    </row>
    <row r="7" spans="1:9" ht="21" thickBot="1" thickTop="1">
      <c r="A7" s="117" t="s">
        <v>318</v>
      </c>
      <c r="B7" s="117"/>
      <c r="C7" s="117"/>
      <c r="D7" s="118"/>
      <c r="E7" s="117"/>
      <c r="F7" s="117"/>
      <c r="G7" s="117"/>
      <c r="H7" s="117"/>
      <c r="I7" s="117"/>
    </row>
    <row r="8" spans="1:9" s="6" customFormat="1" ht="27.75" customHeight="1" thickTop="1">
      <c r="A8" s="67">
        <v>1</v>
      </c>
      <c r="B8" s="19" t="s">
        <v>293</v>
      </c>
      <c r="C8" s="61" t="s">
        <v>299</v>
      </c>
      <c r="D8" s="112" t="s">
        <v>316</v>
      </c>
      <c r="E8" s="18" t="s">
        <v>304</v>
      </c>
      <c r="F8" s="19" t="s">
        <v>306</v>
      </c>
      <c r="G8" s="19" t="s">
        <v>311</v>
      </c>
      <c r="H8" s="18" t="s">
        <v>312</v>
      </c>
      <c r="I8" s="18" t="s">
        <v>313</v>
      </c>
    </row>
    <row r="9" spans="1:9" s="6" customFormat="1" ht="27.75" customHeight="1">
      <c r="A9" s="68">
        <f>A8+1</f>
        <v>2</v>
      </c>
      <c r="B9" s="69" t="s">
        <v>294</v>
      </c>
      <c r="C9" s="70" t="s">
        <v>300</v>
      </c>
      <c r="D9" s="113"/>
      <c r="E9" s="63" t="s">
        <v>305</v>
      </c>
      <c r="F9" s="69" t="s">
        <v>307</v>
      </c>
      <c r="G9" s="69" t="s">
        <v>177</v>
      </c>
      <c r="H9" s="15" t="s">
        <v>312</v>
      </c>
      <c r="I9" s="63" t="s">
        <v>313</v>
      </c>
    </row>
    <row r="10" spans="1:9" s="6" customFormat="1" ht="27.75" customHeight="1" thickBot="1">
      <c r="A10" s="68">
        <f>A9+1</f>
        <v>3</v>
      </c>
      <c r="B10" s="71" t="s">
        <v>295</v>
      </c>
      <c r="C10" s="72" t="s">
        <v>301</v>
      </c>
      <c r="D10" s="114"/>
      <c r="E10" s="64" t="s">
        <v>305</v>
      </c>
      <c r="F10" s="71" t="s">
        <v>308</v>
      </c>
      <c r="G10" s="71" t="s">
        <v>177</v>
      </c>
      <c r="H10" s="62" t="s">
        <v>312</v>
      </c>
      <c r="I10" s="64" t="s">
        <v>313</v>
      </c>
    </row>
    <row r="11" spans="1:9" s="6" customFormat="1" ht="27.75" customHeight="1" thickBot="1">
      <c r="A11" s="68">
        <f>A10+1</f>
        <v>4</v>
      </c>
      <c r="B11" s="73" t="s">
        <v>296</v>
      </c>
      <c r="C11" s="74" t="s">
        <v>302</v>
      </c>
      <c r="D11" s="115" t="s">
        <v>317</v>
      </c>
      <c r="E11" s="83" t="str">
        <f>G11</f>
        <v>829-498-4663</v>
      </c>
      <c r="F11" s="74" t="s">
        <v>309</v>
      </c>
      <c r="G11" s="75" t="s">
        <v>314</v>
      </c>
      <c r="H11" s="18" t="s">
        <v>312</v>
      </c>
      <c r="I11" s="65" t="s">
        <v>313</v>
      </c>
    </row>
    <row r="12" spans="1:9" s="6" customFormat="1" ht="27.75" customHeight="1" thickBot="1">
      <c r="A12" s="68">
        <f>A11+1</f>
        <v>5</v>
      </c>
      <c r="B12" s="76" t="s">
        <v>297</v>
      </c>
      <c r="C12" s="71" t="s">
        <v>303</v>
      </c>
      <c r="D12" s="116"/>
      <c r="E12" s="83" t="str">
        <f>G12</f>
        <v>809-675-3599</v>
      </c>
      <c r="F12" s="71" t="s">
        <v>310</v>
      </c>
      <c r="G12" s="77" t="s">
        <v>315</v>
      </c>
      <c r="H12" s="62" t="s">
        <v>312</v>
      </c>
      <c r="I12" s="66" t="s">
        <v>313</v>
      </c>
    </row>
    <row r="13" spans="1:3" ht="15">
      <c r="A13" s="89" t="s">
        <v>298</v>
      </c>
      <c r="B13" s="90"/>
      <c r="C13" s="91"/>
    </row>
    <row r="14" spans="1:2" ht="15">
      <c r="A14" s="8"/>
      <c r="B14" s="9" t="s">
        <v>13</v>
      </c>
    </row>
  </sheetData>
  <sheetProtection/>
  <mergeCells count="9">
    <mergeCell ref="A13:C13"/>
    <mergeCell ref="D8:D10"/>
    <mergeCell ref="D11:D12"/>
    <mergeCell ref="A1:I1"/>
    <mergeCell ref="A2:I2"/>
    <mergeCell ref="A3:I3"/>
    <mergeCell ref="A4:I4"/>
    <mergeCell ref="A5:I5"/>
    <mergeCell ref="A7:I7"/>
  </mergeCells>
  <printOptions horizontalCentered="1"/>
  <pageMargins left="0.11811023622047245" right="0" top="0.15748031496062992" bottom="0.23" header="1.1023622047244095" footer="0.26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Zacarias Garib</dc:creator>
  <cp:keywords/>
  <dc:description/>
  <cp:lastModifiedBy>Guillermina Ramirez</cp:lastModifiedBy>
  <cp:lastPrinted>2015-04-28T12:12:37Z</cp:lastPrinted>
  <dcterms:created xsi:type="dcterms:W3CDTF">2015-04-27T15:12:36Z</dcterms:created>
  <dcterms:modified xsi:type="dcterms:W3CDTF">2016-05-17T01:01:39Z</dcterms:modified>
  <cp:category/>
  <cp:version/>
  <cp:contentType/>
  <cp:contentStatus/>
</cp:coreProperties>
</file>